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13_ncr:1_{8354BC4D-1BDC-4B34-941B-975090A4FF1E}" xr6:coauthVersionLast="47" xr6:coauthVersionMax="47" xr10:uidLastSave="{00000000-0000-0000-0000-000000000000}"/>
  <workbookProtection workbookAlgorithmName="SHA-512" workbookHashValue="BRG+/C8VemqdB0U9rNQ4iTRHFZz713+ZhJ5PGEXBNZPDwy8JzybaVm0gjfCpJLV3czAqEPZP8syXfSDT50lohg==" workbookSaltValue="FkpYA1W/u2XfL3H5asUrVg==" workbookSpinCount="100000" lockStructure="1"/>
  <bookViews>
    <workbookView xWindow="-120" yWindow="-120" windowWidth="29040" windowHeight="15840" activeTab="2" xr2:uid="{7DD55E2A-7D26-44A3-A743-01D530D790D0}"/>
  </bookViews>
  <sheets>
    <sheet name="XHO" sheetId="1" r:id="rId1"/>
    <sheet name="ENG" sheetId="2" r:id="rId2"/>
    <sheet name="AFR" sheetId="3" r:id="rId3"/>
    <sheet name="TOTAL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" i="3" l="1"/>
  <c r="H59" i="3"/>
  <c r="H58" i="3"/>
  <c r="H57" i="3"/>
  <c r="H56" i="3"/>
  <c r="H55" i="3"/>
  <c r="H54" i="3"/>
  <c r="H53" i="3"/>
  <c r="H51" i="3"/>
  <c r="H50" i="3"/>
  <c r="H49" i="3"/>
  <c r="H48" i="3"/>
  <c r="H47" i="3"/>
  <c r="H46" i="3"/>
  <c r="H45" i="3"/>
  <c r="H44" i="3"/>
  <c r="H42" i="3"/>
  <c r="H41" i="3"/>
  <c r="H40" i="3"/>
  <c r="H39" i="3"/>
  <c r="H38" i="3"/>
  <c r="H37" i="3"/>
  <c r="H36" i="3"/>
  <c r="H35" i="3"/>
  <c r="H33" i="3"/>
  <c r="H32" i="3"/>
  <c r="H31" i="3"/>
  <c r="H30" i="3"/>
  <c r="H29" i="3"/>
  <c r="H28" i="3"/>
  <c r="H27" i="3"/>
  <c r="H26" i="3"/>
  <c r="H24" i="3"/>
  <c r="H23" i="3"/>
  <c r="H22" i="3"/>
  <c r="H21" i="3"/>
  <c r="H20" i="3"/>
  <c r="H19" i="3"/>
  <c r="H18" i="3"/>
  <c r="H17" i="3"/>
  <c r="H15" i="3"/>
  <c r="H14" i="3"/>
  <c r="H13" i="3"/>
  <c r="H12" i="3"/>
  <c r="H11" i="3"/>
  <c r="H10" i="3"/>
  <c r="H9" i="3"/>
  <c r="H8" i="3"/>
  <c r="H60" i="2"/>
  <c r="H59" i="2"/>
  <c r="H58" i="2"/>
  <c r="H57" i="2"/>
  <c r="H56" i="2"/>
  <c r="H55" i="2"/>
  <c r="H54" i="2"/>
  <c r="H53" i="2"/>
  <c r="H51" i="2"/>
  <c r="H50" i="2"/>
  <c r="H49" i="2"/>
  <c r="H48" i="2"/>
  <c r="H47" i="2"/>
  <c r="H46" i="2"/>
  <c r="H45" i="2"/>
  <c r="H44" i="2"/>
  <c r="H42" i="2"/>
  <c r="H41" i="2"/>
  <c r="H40" i="2"/>
  <c r="H39" i="2"/>
  <c r="H38" i="2"/>
  <c r="H37" i="2"/>
  <c r="H36" i="2"/>
  <c r="H35" i="2"/>
  <c r="H33" i="2"/>
  <c r="H32" i="2"/>
  <c r="H31" i="2"/>
  <c r="H30" i="2"/>
  <c r="H29" i="2"/>
  <c r="H28" i="2"/>
  <c r="H27" i="2"/>
  <c r="H26" i="2"/>
  <c r="H24" i="2"/>
  <c r="H23" i="2"/>
  <c r="H22" i="2"/>
  <c r="H21" i="2"/>
  <c r="H20" i="2"/>
  <c r="H19" i="2"/>
  <c r="H18" i="2"/>
  <c r="H17" i="2"/>
  <c r="H15" i="2"/>
  <c r="H14" i="2"/>
  <c r="H13" i="2"/>
  <c r="H12" i="2"/>
  <c r="H11" i="2"/>
  <c r="H10" i="2"/>
  <c r="H9" i="2"/>
  <c r="H8" i="2"/>
  <c r="H60" i="1"/>
  <c r="H59" i="1"/>
  <c r="H58" i="1"/>
  <c r="H57" i="1"/>
  <c r="H56" i="1"/>
  <c r="H55" i="1"/>
  <c r="H54" i="1"/>
  <c r="H53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3" i="1"/>
  <c r="H32" i="1"/>
  <c r="H31" i="1"/>
  <c r="H30" i="1"/>
  <c r="H29" i="1"/>
  <c r="H28" i="1"/>
  <c r="H27" i="1"/>
  <c r="H26" i="1"/>
  <c r="H24" i="1"/>
  <c r="H23" i="1"/>
  <c r="H22" i="1"/>
  <c r="H21" i="1"/>
  <c r="H20" i="1"/>
  <c r="H19" i="1"/>
  <c r="H18" i="1"/>
  <c r="H17" i="1"/>
  <c r="H15" i="1"/>
  <c r="H14" i="1"/>
  <c r="H13" i="1"/>
  <c r="H12" i="1"/>
  <c r="H11" i="1"/>
  <c r="H10" i="1"/>
  <c r="H9" i="1"/>
  <c r="H8" i="1"/>
  <c r="H4" i="1" l="1"/>
  <c r="C4" i="4" s="1"/>
  <c r="H4" i="2"/>
  <c r="C5" i="4" s="1"/>
  <c r="H4" i="3"/>
  <c r="C6" i="4" s="1"/>
  <c r="C8" i="4" l="1"/>
</calcChain>
</file>

<file path=xl/sharedStrings.xml><?xml version="1.0" encoding="utf-8"?>
<sst xmlns="http://schemas.openxmlformats.org/spreadsheetml/2006/main" count="560" uniqueCount="83">
  <si>
    <t>ISBN</t>
  </si>
  <si>
    <t>ONDERWERP</t>
  </si>
  <si>
    <t>TITEL</t>
  </si>
  <si>
    <t>TIPE</t>
  </si>
  <si>
    <t>VLAK</t>
  </si>
  <si>
    <t>PRYS</t>
  </si>
  <si>
    <t>HOEV.</t>
  </si>
  <si>
    <t>SUB-TOTAAL</t>
  </si>
  <si>
    <t>HERFS</t>
  </si>
  <si>
    <t>Herfs</t>
  </si>
  <si>
    <t>Die Herfsmark</t>
  </si>
  <si>
    <t>Leesboek</t>
  </si>
  <si>
    <t>Onderwyserboek</t>
  </si>
  <si>
    <t>1 + 2</t>
  </si>
  <si>
    <t>3 + 4</t>
  </si>
  <si>
    <t>Klankeboek</t>
  </si>
  <si>
    <t>klanke</t>
  </si>
  <si>
    <t>Leerderwerkboek</t>
  </si>
  <si>
    <t>LENTE</t>
  </si>
  <si>
    <t>Lente</t>
  </si>
  <si>
    <t>Trappie raak weg</t>
  </si>
  <si>
    <t>MY LIGGAAM</t>
  </si>
  <si>
    <t>Liggaam</t>
  </si>
  <si>
    <t>Van kop tot toon</t>
  </si>
  <si>
    <t>REPTIELE</t>
  </si>
  <si>
    <t>Reptiele</t>
  </si>
  <si>
    <t>Die reptiele hou resies</t>
  </si>
  <si>
    <t>SOMER</t>
  </si>
  <si>
    <t>Somer</t>
  </si>
  <si>
    <t>Bazoo en die veldbrand</t>
  </si>
  <si>
    <t>WINTER AFR</t>
  </si>
  <si>
    <t>Winter AFR</t>
  </si>
  <si>
    <t>Plek vir 'n muis</t>
  </si>
  <si>
    <t>TOPIC</t>
  </si>
  <si>
    <t>TITLE</t>
  </si>
  <si>
    <t>TYPE</t>
  </si>
  <si>
    <t>LEVEL</t>
  </si>
  <si>
    <t>PRICE</t>
  </si>
  <si>
    <t>QTY</t>
  </si>
  <si>
    <t>SUB-TOTAL</t>
  </si>
  <si>
    <t>AUTUMN</t>
  </si>
  <si>
    <t>Autumn</t>
  </si>
  <si>
    <t>The Autumn Market</t>
  </si>
  <si>
    <t>Reader</t>
  </si>
  <si>
    <t>Teacher Book</t>
  </si>
  <si>
    <t>Phonics Book</t>
  </si>
  <si>
    <t>phonics</t>
  </si>
  <si>
    <t>Learner Workbook</t>
  </si>
  <si>
    <t>MY BODY</t>
  </si>
  <si>
    <t>My Body</t>
  </si>
  <si>
    <t>From head to toe</t>
  </si>
  <si>
    <t>REPTILES</t>
  </si>
  <si>
    <t>Reptiles</t>
  </si>
  <si>
    <t>The Reptile Race</t>
  </si>
  <si>
    <t>SPRING</t>
  </si>
  <si>
    <t>Spring</t>
  </si>
  <si>
    <t>Leon goes missing</t>
  </si>
  <si>
    <t>SUMMER</t>
  </si>
  <si>
    <t>Summer</t>
  </si>
  <si>
    <t>Bazoo and the runaway fire</t>
  </si>
  <si>
    <t>WINTER</t>
  </si>
  <si>
    <t>Winter ENG</t>
  </si>
  <si>
    <t>Room for a mouse</t>
  </si>
  <si>
    <t>Ekwindla</t>
  </si>
  <si>
    <t>iMarike yaseKwindla</t>
  </si>
  <si>
    <t>Ihlobo</t>
  </si>
  <si>
    <t>UBhazu nomlilo wamadlelo ongalawulekiyo</t>
  </si>
  <si>
    <t>Intwasahlobo</t>
  </si>
  <si>
    <t>Ulovi uyahleka</t>
  </si>
  <si>
    <t>Izirhubuluzi</t>
  </si>
  <si>
    <t>Ugqatso lwezirhubuluzi</t>
  </si>
  <si>
    <t>Ubusika</t>
  </si>
  <si>
    <t>Indawo yempuku</t>
  </si>
  <si>
    <t>Umzimba</t>
  </si>
  <si>
    <t>Ukusuka entloko ukuya ezinzwaneni</t>
  </si>
  <si>
    <t>BAZOO DIFFERENTIATED READING SERIES</t>
  </si>
  <si>
    <t>ISIXHOSA</t>
  </si>
  <si>
    <t>AFRIKAANS</t>
  </si>
  <si>
    <t>ENGLISH</t>
  </si>
  <si>
    <t>AFR TOTAAL</t>
  </si>
  <si>
    <t>ENG TOTAL</t>
  </si>
  <si>
    <t>XHO TOTAL</t>
  </si>
  <si>
    <t>FINAL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</si>
</sst>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20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name val="Calibri"/>
      <family val="2"/>
    </font>
    <font>
      <sz val="12"/>
      <color theme="1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43" fontId="4" fillId="2" borderId="2" xfId="1" applyFont="1" applyFill="1" applyBorder="1" applyAlignment="1" applyProtection="1">
      <alignment horizontal="right"/>
    </xf>
    <xf numFmtId="43" fontId="4" fillId="2" borderId="3" xfId="1" applyFont="1" applyFill="1" applyBorder="1" applyAlignment="1" applyProtection="1">
      <alignment horizontal="center"/>
    </xf>
    <xf numFmtId="0" fontId="6" fillId="3" borderId="8" xfId="0" applyFont="1" applyFill="1" applyBorder="1"/>
    <xf numFmtId="0" fontId="6" fillId="3" borderId="8" xfId="0" applyFont="1" applyFill="1" applyBorder="1" applyAlignment="1">
      <alignment horizontal="center"/>
    </xf>
    <xf numFmtId="0" fontId="8" fillId="4" borderId="8" xfId="0" applyFont="1" applyFill="1" applyBorder="1" applyAlignment="1" applyProtection="1">
      <alignment horizontal="center"/>
      <protection locked="0"/>
    </xf>
    <xf numFmtId="43" fontId="0" fillId="3" borderId="8" xfId="0" applyNumberFormat="1" applyFill="1" applyBorder="1"/>
    <xf numFmtId="16" fontId="6" fillId="3" borderId="8" xfId="0" quotePrefix="1" applyNumberFormat="1" applyFont="1" applyFill="1" applyBorder="1" applyAlignment="1">
      <alignment horizontal="center"/>
    </xf>
    <xf numFmtId="43" fontId="9" fillId="3" borderId="8" xfId="1" applyFont="1" applyFill="1" applyBorder="1" applyProtection="1"/>
    <xf numFmtId="0" fontId="0" fillId="3" borderId="0" xfId="0" applyFill="1"/>
    <xf numFmtId="43" fontId="4" fillId="2" borderId="2" xfId="1" applyFont="1" applyFill="1" applyBorder="1" applyAlignment="1" applyProtection="1">
      <alignment horizontal="center"/>
    </xf>
    <xf numFmtId="43" fontId="12" fillId="2" borderId="2" xfId="1" applyFont="1" applyFill="1" applyBorder="1" applyAlignment="1" applyProtection="1">
      <alignment horizontal="right"/>
    </xf>
    <xf numFmtId="43" fontId="12" fillId="2" borderId="2" xfId="1" applyFont="1" applyFill="1" applyBorder="1" applyAlignment="1" applyProtection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1" fontId="6" fillId="3" borderId="8" xfId="0" applyNumberFormat="1" applyFont="1" applyFill="1" applyBorder="1"/>
    <xf numFmtId="0" fontId="3" fillId="3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left"/>
    </xf>
    <xf numFmtId="1" fontId="6" fillId="3" borderId="8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left"/>
    </xf>
    <xf numFmtId="0" fontId="0" fillId="3" borderId="8" xfId="0" applyFill="1" applyBorder="1"/>
    <xf numFmtId="43" fontId="11" fillId="3" borderId="8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43" fontId="4" fillId="2" borderId="4" xfId="1" applyFont="1" applyFill="1" applyBorder="1" applyAlignment="1" applyProtection="1">
      <alignment horizontal="right"/>
    </xf>
    <xf numFmtId="43" fontId="4" fillId="2" borderId="12" xfId="1" applyFont="1" applyFill="1" applyBorder="1" applyAlignment="1" applyProtection="1">
      <alignment horizontal="right"/>
    </xf>
    <xf numFmtId="0" fontId="14" fillId="3" borderId="8" xfId="0" applyFont="1" applyFill="1" applyBorder="1"/>
    <xf numFmtId="0" fontId="3" fillId="3" borderId="0" xfId="0" applyFont="1" applyFill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7" borderId="5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11" borderId="9" xfId="0" applyFont="1" applyFill="1" applyBorder="1" applyAlignment="1">
      <alignment horizontal="center"/>
    </xf>
    <xf numFmtId="0" fontId="5" fillId="11" borderId="10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10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43" fontId="7" fillId="3" borderId="8" xfId="0" applyNumberFormat="1" applyFont="1" applyFill="1" applyBorder="1" applyAlignment="1">
      <alignment horizontal="center"/>
    </xf>
    <xf numFmtId="43" fontId="5" fillId="3" borderId="8" xfId="0" applyNumberFormat="1" applyFont="1" applyFill="1" applyBorder="1" applyAlignment="1">
      <alignment horizontal="center"/>
    </xf>
    <xf numFmtId="0" fontId="0" fillId="3" borderId="0" xfId="0" applyFill="1" applyAlignment="1" applyProtection="1">
      <alignment horizontal="left"/>
    </xf>
    <xf numFmtId="0" fontId="0" fillId="3" borderId="0" xfId="0" applyFill="1" applyProtection="1"/>
    <xf numFmtId="0" fontId="0" fillId="0" borderId="0" xfId="0" applyProtection="1"/>
    <xf numFmtId="0" fontId="2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left" vertical="center"/>
    </xf>
    <xf numFmtId="0" fontId="3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vertical="center"/>
    </xf>
    <xf numFmtId="0" fontId="11" fillId="3" borderId="8" xfId="0" applyFont="1" applyFill="1" applyBorder="1" applyAlignment="1" applyProtection="1">
      <alignment horizontal="center" vertical="center"/>
    </xf>
    <xf numFmtId="43" fontId="11" fillId="3" borderId="8" xfId="0" applyNumberFormat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horizontal="left"/>
    </xf>
    <xf numFmtId="0" fontId="12" fillId="2" borderId="2" xfId="0" applyFont="1" applyFill="1" applyBorder="1" applyProtection="1"/>
    <xf numFmtId="0" fontId="12" fillId="2" borderId="2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7" borderId="6" xfId="0" applyFont="1" applyFill="1" applyBorder="1" applyAlignment="1" applyProtection="1">
      <alignment horizontal="center"/>
    </xf>
    <xf numFmtId="0" fontId="11" fillId="7" borderId="7" xfId="0" applyFont="1" applyFill="1" applyBorder="1" applyAlignment="1" applyProtection="1">
      <alignment horizontal="center"/>
    </xf>
    <xf numFmtId="1" fontId="6" fillId="3" borderId="8" xfId="0" applyNumberFormat="1" applyFont="1" applyFill="1" applyBorder="1" applyAlignment="1" applyProtection="1">
      <alignment horizontal="left"/>
    </xf>
    <xf numFmtId="0" fontId="6" fillId="3" borderId="8" xfId="0" applyFont="1" applyFill="1" applyBorder="1" applyProtection="1"/>
    <xf numFmtId="1" fontId="6" fillId="3" borderId="8" xfId="0" applyNumberFormat="1" applyFont="1" applyFill="1" applyBorder="1" applyProtection="1"/>
    <xf numFmtId="0" fontId="6" fillId="3" borderId="8" xfId="0" applyFont="1" applyFill="1" applyBorder="1" applyAlignment="1" applyProtection="1">
      <alignment horizontal="center"/>
    </xf>
    <xf numFmtId="43" fontId="10" fillId="3" borderId="8" xfId="0" applyNumberFormat="1" applyFont="1" applyFill="1" applyBorder="1" applyProtection="1"/>
    <xf numFmtId="0" fontId="10" fillId="3" borderId="8" xfId="0" applyFont="1" applyFill="1" applyBorder="1" applyProtection="1"/>
    <xf numFmtId="16" fontId="6" fillId="3" borderId="8" xfId="0" quotePrefix="1" applyNumberFormat="1" applyFont="1" applyFill="1" applyBorder="1" applyAlignment="1" applyProtection="1">
      <alignment horizontal="center"/>
    </xf>
    <xf numFmtId="0" fontId="11" fillId="9" borderId="9" xfId="0" applyFont="1" applyFill="1" applyBorder="1" applyAlignment="1" applyProtection="1">
      <alignment horizontal="center"/>
    </xf>
    <xf numFmtId="0" fontId="11" fillId="9" borderId="10" xfId="0" applyFont="1" applyFill="1" applyBorder="1" applyAlignment="1" applyProtection="1">
      <alignment horizontal="center"/>
    </xf>
    <xf numFmtId="0" fontId="11" fillId="9" borderId="11" xfId="0" applyFont="1" applyFill="1" applyBorder="1" applyAlignment="1" applyProtection="1">
      <alignment horizontal="center"/>
    </xf>
    <xf numFmtId="0" fontId="11" fillId="5" borderId="9" xfId="0" applyFont="1" applyFill="1" applyBorder="1" applyAlignment="1" applyProtection="1">
      <alignment horizontal="center"/>
    </xf>
    <xf numFmtId="0" fontId="11" fillId="5" borderId="10" xfId="0" applyFont="1" applyFill="1" applyBorder="1" applyAlignment="1" applyProtection="1">
      <alignment horizontal="center"/>
    </xf>
    <xf numFmtId="0" fontId="11" fillId="5" borderId="11" xfId="0" applyFont="1" applyFill="1" applyBorder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/>
    </xf>
    <xf numFmtId="0" fontId="11" fillId="4" borderId="10" xfId="0" applyFont="1" applyFill="1" applyBorder="1" applyAlignment="1" applyProtection="1">
      <alignment horizontal="center"/>
    </xf>
    <xf numFmtId="0" fontId="11" fillId="4" borderId="11" xfId="0" applyFont="1" applyFill="1" applyBorder="1" applyAlignment="1" applyProtection="1">
      <alignment horizontal="center"/>
    </xf>
    <xf numFmtId="0" fontId="11" fillId="6" borderId="9" xfId="0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10" borderId="9" xfId="0" applyFont="1" applyFill="1" applyBorder="1" applyAlignment="1" applyProtection="1">
      <alignment horizontal="center"/>
    </xf>
    <xf numFmtId="0" fontId="11" fillId="10" borderId="10" xfId="0" applyFont="1" applyFill="1" applyBorder="1" applyAlignment="1" applyProtection="1">
      <alignment horizontal="center"/>
    </xf>
    <xf numFmtId="0" fontId="11" fillId="10" borderId="11" xfId="0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4" fillId="2" borderId="1" xfId="0" applyFont="1" applyFill="1" applyBorder="1" applyAlignment="1" applyProtection="1">
      <alignment horizontal="left"/>
    </xf>
    <xf numFmtId="0" fontId="4" fillId="2" borderId="2" xfId="0" applyFont="1" applyFill="1" applyBorder="1" applyProtection="1"/>
    <xf numFmtId="0" fontId="4" fillId="2" borderId="2" xfId="0" applyFont="1" applyFill="1" applyBorder="1" applyAlignment="1" applyProtection="1">
      <alignment horizontal="center"/>
    </xf>
    <xf numFmtId="0" fontId="5" fillId="7" borderId="5" xfId="0" applyFont="1" applyFill="1" applyBorder="1" applyAlignment="1" applyProtection="1">
      <alignment horizontal="center"/>
    </xf>
    <xf numFmtId="0" fontId="5" fillId="7" borderId="6" xfId="0" applyFont="1" applyFill="1" applyBorder="1" applyAlignment="1" applyProtection="1">
      <alignment horizontal="center"/>
    </xf>
    <xf numFmtId="0" fontId="5" fillId="7" borderId="7" xfId="0" applyFont="1" applyFill="1" applyBorder="1" applyAlignment="1" applyProtection="1">
      <alignment horizontal="center"/>
    </xf>
    <xf numFmtId="0" fontId="11" fillId="8" borderId="9" xfId="0" applyFont="1" applyFill="1" applyBorder="1" applyAlignment="1" applyProtection="1">
      <alignment horizontal="center"/>
    </xf>
    <xf numFmtId="0" fontId="11" fillId="8" borderId="10" xfId="0" applyFont="1" applyFill="1" applyBorder="1" applyAlignment="1" applyProtection="1">
      <alignment horizontal="center"/>
    </xf>
    <xf numFmtId="0" fontId="11" fillId="8" borderId="11" xfId="0" applyFont="1" applyFill="1" applyBorder="1" applyAlignment="1" applyProtection="1">
      <alignment horizontal="center"/>
    </xf>
    <xf numFmtId="0" fontId="13" fillId="11" borderId="8" xfId="0" applyFont="1" applyFill="1" applyBorder="1"/>
    <xf numFmtId="0" fontId="13" fillId="7" borderId="8" xfId="0" applyFont="1" applyFill="1" applyBorder="1"/>
    <xf numFmtId="0" fontId="13" fillId="12" borderId="8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1</xdr:col>
      <xdr:colOff>726457</xdr:colOff>
      <xdr:row>4</xdr:row>
      <xdr:rowOff>247650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F1964A-7F5F-4EA1-A74F-7FBD8E8BE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alphaModFix/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725" y="85725"/>
          <a:ext cx="1707532" cy="1352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104776</xdr:rowOff>
    </xdr:from>
    <xdr:to>
      <xdr:col>1</xdr:col>
      <xdr:colOff>697882</xdr:colOff>
      <xdr:row>4</xdr:row>
      <xdr:rowOff>266701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C4A472-525A-F78C-F81F-7F0CB08A9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alphaModFix/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104776"/>
          <a:ext cx="1707532" cy="1352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1</xdr:col>
      <xdr:colOff>602632</xdr:colOff>
      <xdr:row>4</xdr:row>
      <xdr:rowOff>238125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2A23B0-04AD-443D-BF66-41B510EFF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alphaModFix/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76200"/>
          <a:ext cx="1707532" cy="1352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EDAAE-92F6-41F7-B141-2B8DE818F07F}">
  <sheetPr>
    <tabColor rgb="FF00B0F0"/>
    <pageSetUpPr fitToPage="1"/>
  </sheetPr>
  <dimension ref="A1:H60"/>
  <sheetViews>
    <sheetView workbookViewId="0">
      <selection activeCell="A3" sqref="A3:H3"/>
    </sheetView>
  </sheetViews>
  <sheetFormatPr defaultRowHeight="15" x14ac:dyDescent="0.25"/>
  <cols>
    <col min="1" max="1" width="16" style="91" bestFit="1" customWidth="1"/>
    <col min="2" max="2" width="13.5703125" style="91" bestFit="1" customWidth="1"/>
    <col min="3" max="3" width="42.28515625" style="54" bestFit="1" customWidth="1"/>
    <col min="4" max="4" width="19.42578125" style="54" bestFit="1" customWidth="1"/>
    <col min="5" max="5" width="8.85546875" style="54" customWidth="1"/>
    <col min="6" max="6" width="9.7109375" style="54" customWidth="1"/>
    <col min="7" max="7" width="8.42578125" style="54" bestFit="1" customWidth="1"/>
    <col min="8" max="8" width="18.85546875" style="54" customWidth="1"/>
    <col min="9" max="16384" width="9.140625" style="54"/>
  </cols>
  <sheetData>
    <row r="1" spans="1:8" x14ac:dyDescent="0.25">
      <c r="A1" s="52"/>
      <c r="B1" s="52"/>
      <c r="C1" s="53"/>
      <c r="D1" s="53"/>
      <c r="E1" s="53"/>
      <c r="F1" s="53"/>
      <c r="G1" s="53"/>
      <c r="H1" s="53"/>
    </row>
    <row r="2" spans="1:8" ht="26.25" x14ac:dyDescent="0.25">
      <c r="A2" s="55" t="s">
        <v>75</v>
      </c>
      <c r="B2" s="55"/>
      <c r="C2" s="55"/>
      <c r="D2" s="55"/>
      <c r="E2" s="55"/>
      <c r="F2" s="55"/>
      <c r="G2" s="55"/>
      <c r="H2" s="55"/>
    </row>
    <row r="3" spans="1:8" ht="26.25" x14ac:dyDescent="0.25">
      <c r="A3" s="56" t="s">
        <v>76</v>
      </c>
      <c r="B3" s="56"/>
      <c r="C3" s="56"/>
      <c r="D3" s="56"/>
      <c r="E3" s="56"/>
      <c r="F3" s="56"/>
      <c r="G3" s="56"/>
      <c r="H3" s="56"/>
    </row>
    <row r="4" spans="1:8" ht="26.25" x14ac:dyDescent="0.25">
      <c r="A4" s="57"/>
      <c r="B4" s="57"/>
      <c r="C4" s="58"/>
      <c r="D4" s="59"/>
      <c r="E4" s="58"/>
      <c r="F4" s="60" t="s">
        <v>81</v>
      </c>
      <c r="G4" s="60"/>
      <c r="H4" s="61">
        <f>SUM(H8:H15,H17:H24,H26:H33,H35:H42,H44:H51,H53:H60)</f>
        <v>0</v>
      </c>
    </row>
    <row r="5" spans="1:8" ht="27" thickBot="1" x14ac:dyDescent="0.3">
      <c r="A5" s="57"/>
      <c r="B5" s="57"/>
      <c r="C5" s="58"/>
      <c r="D5" s="59"/>
      <c r="E5" s="58"/>
      <c r="F5" s="58"/>
      <c r="G5" s="58"/>
      <c r="H5" s="58"/>
    </row>
    <row r="6" spans="1:8" ht="16.5" thickBot="1" x14ac:dyDescent="0.3">
      <c r="A6" s="62" t="s">
        <v>0</v>
      </c>
      <c r="B6" s="63" t="s">
        <v>33</v>
      </c>
      <c r="C6" s="64" t="s">
        <v>34</v>
      </c>
      <c r="D6" s="64" t="s">
        <v>35</v>
      </c>
      <c r="E6" s="65" t="s">
        <v>36</v>
      </c>
      <c r="F6" s="13" t="s">
        <v>37</v>
      </c>
      <c r="G6" s="14" t="s">
        <v>38</v>
      </c>
      <c r="H6" s="27" t="s">
        <v>39</v>
      </c>
    </row>
    <row r="7" spans="1:8" ht="18.75" x14ac:dyDescent="0.3">
      <c r="A7" s="66" t="s">
        <v>63</v>
      </c>
      <c r="B7" s="67"/>
      <c r="C7" s="67"/>
      <c r="D7" s="67"/>
      <c r="E7" s="67"/>
      <c r="F7" s="67"/>
      <c r="G7" s="67"/>
      <c r="H7" s="68"/>
    </row>
    <row r="8" spans="1:8" ht="18.75" x14ac:dyDescent="0.3">
      <c r="A8" s="69">
        <v>9781776010684</v>
      </c>
      <c r="B8" s="69" t="s">
        <v>63</v>
      </c>
      <c r="C8" s="70" t="s">
        <v>64</v>
      </c>
      <c r="D8" s="71" t="s">
        <v>43</v>
      </c>
      <c r="E8" s="72">
        <v>1</v>
      </c>
      <c r="F8" s="10">
        <v>32</v>
      </c>
      <c r="G8" s="7"/>
      <c r="H8" s="73">
        <f>G8*F8</f>
        <v>0</v>
      </c>
    </row>
    <row r="9" spans="1:8" ht="18.75" x14ac:dyDescent="0.3">
      <c r="A9" s="69">
        <v>9781776010691</v>
      </c>
      <c r="B9" s="69" t="s">
        <v>63</v>
      </c>
      <c r="C9" s="70" t="s">
        <v>64</v>
      </c>
      <c r="D9" s="71" t="s">
        <v>43</v>
      </c>
      <c r="E9" s="72">
        <v>2</v>
      </c>
      <c r="F9" s="10">
        <v>32</v>
      </c>
      <c r="G9" s="7"/>
      <c r="H9" s="73">
        <f t="shared" ref="H9:H15" si="0">G9*F9</f>
        <v>0</v>
      </c>
    </row>
    <row r="10" spans="1:8" ht="18.75" x14ac:dyDescent="0.3">
      <c r="A10" s="69">
        <v>9781776010707</v>
      </c>
      <c r="B10" s="69" t="s">
        <v>63</v>
      </c>
      <c r="C10" s="70" t="s">
        <v>64</v>
      </c>
      <c r="D10" s="71" t="s">
        <v>43</v>
      </c>
      <c r="E10" s="72">
        <v>3</v>
      </c>
      <c r="F10" s="10">
        <v>32</v>
      </c>
      <c r="G10" s="7"/>
      <c r="H10" s="73">
        <f t="shared" si="0"/>
        <v>0</v>
      </c>
    </row>
    <row r="11" spans="1:8" ht="18.75" x14ac:dyDescent="0.3">
      <c r="A11" s="69">
        <v>9781776011889</v>
      </c>
      <c r="B11" s="69" t="s">
        <v>63</v>
      </c>
      <c r="C11" s="70" t="s">
        <v>64</v>
      </c>
      <c r="D11" s="71" t="s">
        <v>43</v>
      </c>
      <c r="E11" s="72">
        <v>4</v>
      </c>
      <c r="F11" s="10">
        <v>32</v>
      </c>
      <c r="G11" s="7"/>
      <c r="H11" s="73">
        <f t="shared" si="0"/>
        <v>0</v>
      </c>
    </row>
    <row r="12" spans="1:8" ht="18.75" x14ac:dyDescent="0.3">
      <c r="A12" s="69">
        <v>9781776011353</v>
      </c>
      <c r="B12" s="69" t="s">
        <v>63</v>
      </c>
      <c r="C12" s="70" t="s">
        <v>64</v>
      </c>
      <c r="D12" s="71" t="s">
        <v>44</v>
      </c>
      <c r="E12" s="72" t="s">
        <v>13</v>
      </c>
      <c r="F12" s="10">
        <v>95</v>
      </c>
      <c r="G12" s="7"/>
      <c r="H12" s="73">
        <f t="shared" si="0"/>
        <v>0</v>
      </c>
    </row>
    <row r="13" spans="1:8" ht="18.75" x14ac:dyDescent="0.3">
      <c r="A13" s="69">
        <v>9781776011360</v>
      </c>
      <c r="B13" s="69" t="s">
        <v>63</v>
      </c>
      <c r="C13" s="70" t="s">
        <v>64</v>
      </c>
      <c r="D13" s="71" t="s">
        <v>44</v>
      </c>
      <c r="E13" s="72" t="s">
        <v>14</v>
      </c>
      <c r="F13" s="10">
        <v>95</v>
      </c>
      <c r="G13" s="7"/>
      <c r="H13" s="73">
        <f t="shared" si="0"/>
        <v>0</v>
      </c>
    </row>
    <row r="14" spans="1:8" ht="18.75" x14ac:dyDescent="0.3">
      <c r="A14" s="69">
        <v>9781776010233</v>
      </c>
      <c r="B14" s="69" t="s">
        <v>63</v>
      </c>
      <c r="C14" s="70" t="s">
        <v>64</v>
      </c>
      <c r="D14" s="74" t="s">
        <v>45</v>
      </c>
      <c r="E14" s="75" t="s">
        <v>46</v>
      </c>
      <c r="F14" s="10">
        <v>95</v>
      </c>
      <c r="G14" s="7"/>
      <c r="H14" s="73">
        <f t="shared" si="0"/>
        <v>0</v>
      </c>
    </row>
    <row r="15" spans="1:8" ht="18.75" x14ac:dyDescent="0.3">
      <c r="A15" s="69">
        <v>9781776011834</v>
      </c>
      <c r="B15" s="69" t="s">
        <v>63</v>
      </c>
      <c r="C15" s="70" t="s">
        <v>64</v>
      </c>
      <c r="D15" s="71" t="s">
        <v>47</v>
      </c>
      <c r="E15" s="72" t="s">
        <v>46</v>
      </c>
      <c r="F15" s="10">
        <v>70</v>
      </c>
      <c r="G15" s="7"/>
      <c r="H15" s="73">
        <f t="shared" si="0"/>
        <v>0</v>
      </c>
    </row>
    <row r="16" spans="1:8" ht="18.75" x14ac:dyDescent="0.3">
      <c r="A16" s="76" t="s">
        <v>65</v>
      </c>
      <c r="B16" s="77"/>
      <c r="C16" s="77"/>
      <c r="D16" s="77"/>
      <c r="E16" s="77"/>
      <c r="F16" s="77"/>
      <c r="G16" s="77"/>
      <c r="H16" s="78"/>
    </row>
    <row r="17" spans="1:8" ht="18.75" x14ac:dyDescent="0.3">
      <c r="A17" s="69">
        <v>9781776010448</v>
      </c>
      <c r="B17" s="69" t="s">
        <v>65</v>
      </c>
      <c r="C17" s="70" t="s">
        <v>66</v>
      </c>
      <c r="D17" s="71" t="s">
        <v>43</v>
      </c>
      <c r="E17" s="72">
        <v>1</v>
      </c>
      <c r="F17" s="10">
        <v>32</v>
      </c>
      <c r="G17" s="7"/>
      <c r="H17" s="73">
        <f t="shared" ref="H17:H24" si="1">G17*F17</f>
        <v>0</v>
      </c>
    </row>
    <row r="18" spans="1:8" ht="18.75" x14ac:dyDescent="0.3">
      <c r="A18" s="69">
        <v>9781776010455</v>
      </c>
      <c r="B18" s="69" t="s">
        <v>65</v>
      </c>
      <c r="C18" s="70" t="s">
        <v>66</v>
      </c>
      <c r="D18" s="71" t="s">
        <v>43</v>
      </c>
      <c r="E18" s="72">
        <v>2</v>
      </c>
      <c r="F18" s="10">
        <v>32</v>
      </c>
      <c r="G18" s="7"/>
      <c r="H18" s="73">
        <f t="shared" si="1"/>
        <v>0</v>
      </c>
    </row>
    <row r="19" spans="1:8" ht="18.75" x14ac:dyDescent="0.3">
      <c r="A19" s="69">
        <v>9781776010462</v>
      </c>
      <c r="B19" s="69" t="s">
        <v>65</v>
      </c>
      <c r="C19" s="70" t="s">
        <v>66</v>
      </c>
      <c r="D19" s="71" t="s">
        <v>43</v>
      </c>
      <c r="E19" s="72">
        <v>3</v>
      </c>
      <c r="F19" s="10">
        <v>32</v>
      </c>
      <c r="G19" s="7"/>
      <c r="H19" s="73">
        <f t="shared" si="1"/>
        <v>0</v>
      </c>
    </row>
    <row r="20" spans="1:8" ht="18.75" x14ac:dyDescent="0.3">
      <c r="A20" s="69">
        <v>9781776011902</v>
      </c>
      <c r="B20" s="69" t="s">
        <v>65</v>
      </c>
      <c r="C20" s="70" t="s">
        <v>66</v>
      </c>
      <c r="D20" s="71" t="s">
        <v>43</v>
      </c>
      <c r="E20" s="72">
        <v>4</v>
      </c>
      <c r="F20" s="10">
        <v>32</v>
      </c>
      <c r="G20" s="7"/>
      <c r="H20" s="73">
        <f t="shared" si="1"/>
        <v>0</v>
      </c>
    </row>
    <row r="21" spans="1:8" ht="18.75" x14ac:dyDescent="0.3">
      <c r="A21" s="69">
        <v>9781776011315</v>
      </c>
      <c r="B21" s="69" t="s">
        <v>65</v>
      </c>
      <c r="C21" s="70" t="s">
        <v>66</v>
      </c>
      <c r="D21" s="71" t="s">
        <v>44</v>
      </c>
      <c r="E21" s="72" t="s">
        <v>13</v>
      </c>
      <c r="F21" s="10">
        <v>95</v>
      </c>
      <c r="G21" s="7"/>
      <c r="H21" s="73">
        <f t="shared" si="1"/>
        <v>0</v>
      </c>
    </row>
    <row r="22" spans="1:8" ht="18.75" x14ac:dyDescent="0.3">
      <c r="A22" s="69">
        <v>9781776011322</v>
      </c>
      <c r="B22" s="69" t="s">
        <v>65</v>
      </c>
      <c r="C22" s="70" t="s">
        <v>66</v>
      </c>
      <c r="D22" s="71" t="s">
        <v>44</v>
      </c>
      <c r="E22" s="72" t="s">
        <v>14</v>
      </c>
      <c r="F22" s="10">
        <v>95</v>
      </c>
      <c r="G22" s="7"/>
      <c r="H22" s="73">
        <f t="shared" si="1"/>
        <v>0</v>
      </c>
    </row>
    <row r="23" spans="1:8" ht="18.75" x14ac:dyDescent="0.3">
      <c r="A23" s="69">
        <v>9781776010912</v>
      </c>
      <c r="B23" s="69" t="s">
        <v>65</v>
      </c>
      <c r="C23" s="70" t="s">
        <v>66</v>
      </c>
      <c r="D23" s="74" t="s">
        <v>45</v>
      </c>
      <c r="E23" s="72" t="s">
        <v>46</v>
      </c>
      <c r="F23" s="10">
        <v>95</v>
      </c>
      <c r="G23" s="7"/>
      <c r="H23" s="73">
        <f t="shared" si="1"/>
        <v>0</v>
      </c>
    </row>
    <row r="24" spans="1:8" ht="18.75" x14ac:dyDescent="0.3">
      <c r="A24" s="69">
        <v>9781776011841</v>
      </c>
      <c r="B24" s="69" t="s">
        <v>65</v>
      </c>
      <c r="C24" s="70" t="s">
        <v>66</v>
      </c>
      <c r="D24" s="71" t="s">
        <v>47</v>
      </c>
      <c r="E24" s="75" t="s">
        <v>46</v>
      </c>
      <c r="F24" s="10">
        <v>70</v>
      </c>
      <c r="G24" s="7"/>
      <c r="H24" s="73">
        <f t="shared" si="1"/>
        <v>0</v>
      </c>
    </row>
    <row r="25" spans="1:8" ht="18.75" x14ac:dyDescent="0.3">
      <c r="A25" s="79" t="s">
        <v>67</v>
      </c>
      <c r="B25" s="80"/>
      <c r="C25" s="80"/>
      <c r="D25" s="80"/>
      <c r="E25" s="80"/>
      <c r="F25" s="80"/>
      <c r="G25" s="80"/>
      <c r="H25" s="81"/>
    </row>
    <row r="26" spans="1:8" ht="18.75" x14ac:dyDescent="0.3">
      <c r="A26" s="69">
        <v>9781776010929</v>
      </c>
      <c r="B26" s="69" t="s">
        <v>67</v>
      </c>
      <c r="C26" s="70" t="s">
        <v>68</v>
      </c>
      <c r="D26" s="71" t="s">
        <v>43</v>
      </c>
      <c r="E26" s="72">
        <v>1</v>
      </c>
      <c r="F26" s="10">
        <v>32</v>
      </c>
      <c r="G26" s="7"/>
      <c r="H26" s="73">
        <f t="shared" ref="H26:H33" si="2">G26*F26</f>
        <v>0</v>
      </c>
    </row>
    <row r="27" spans="1:8" ht="18.75" x14ac:dyDescent="0.3">
      <c r="A27" s="69">
        <v>9781776010936</v>
      </c>
      <c r="B27" s="69" t="s">
        <v>67</v>
      </c>
      <c r="C27" s="70" t="s">
        <v>68</v>
      </c>
      <c r="D27" s="71" t="s">
        <v>43</v>
      </c>
      <c r="E27" s="72">
        <v>2</v>
      </c>
      <c r="F27" s="10">
        <v>32</v>
      </c>
      <c r="G27" s="7"/>
      <c r="H27" s="73">
        <f t="shared" si="2"/>
        <v>0</v>
      </c>
    </row>
    <row r="28" spans="1:8" ht="18.75" x14ac:dyDescent="0.3">
      <c r="A28" s="69">
        <v>9781776010943</v>
      </c>
      <c r="B28" s="69" t="s">
        <v>67</v>
      </c>
      <c r="C28" s="70" t="s">
        <v>68</v>
      </c>
      <c r="D28" s="71" t="s">
        <v>43</v>
      </c>
      <c r="E28" s="72">
        <v>3</v>
      </c>
      <c r="F28" s="10">
        <v>32</v>
      </c>
      <c r="G28" s="7"/>
      <c r="H28" s="73">
        <f t="shared" si="2"/>
        <v>0</v>
      </c>
    </row>
    <row r="29" spans="1:8" ht="18.75" x14ac:dyDescent="0.3">
      <c r="A29" s="69">
        <v>9781776011933</v>
      </c>
      <c r="B29" s="69" t="s">
        <v>67</v>
      </c>
      <c r="C29" s="70" t="s">
        <v>68</v>
      </c>
      <c r="D29" s="71" t="s">
        <v>43</v>
      </c>
      <c r="E29" s="72">
        <v>4</v>
      </c>
      <c r="F29" s="10">
        <v>32</v>
      </c>
      <c r="G29" s="7"/>
      <c r="H29" s="73">
        <f t="shared" si="2"/>
        <v>0</v>
      </c>
    </row>
    <row r="30" spans="1:8" ht="18.75" x14ac:dyDescent="0.3">
      <c r="A30" s="69">
        <v>9781776011391</v>
      </c>
      <c r="B30" s="69" t="s">
        <v>67</v>
      </c>
      <c r="C30" s="70" t="s">
        <v>68</v>
      </c>
      <c r="D30" s="71" t="s">
        <v>44</v>
      </c>
      <c r="E30" s="72" t="s">
        <v>13</v>
      </c>
      <c r="F30" s="10">
        <v>95</v>
      </c>
      <c r="G30" s="7"/>
      <c r="H30" s="73">
        <f t="shared" si="2"/>
        <v>0</v>
      </c>
    </row>
    <row r="31" spans="1:8" ht="18.75" x14ac:dyDescent="0.3">
      <c r="A31" s="69">
        <v>9781776011421</v>
      </c>
      <c r="B31" s="69" t="s">
        <v>67</v>
      </c>
      <c r="C31" s="70" t="s">
        <v>68</v>
      </c>
      <c r="D31" s="71" t="s">
        <v>44</v>
      </c>
      <c r="E31" s="72" t="s">
        <v>14</v>
      </c>
      <c r="F31" s="10">
        <v>95</v>
      </c>
      <c r="G31" s="7"/>
      <c r="H31" s="73">
        <f t="shared" si="2"/>
        <v>0</v>
      </c>
    </row>
    <row r="32" spans="1:8" ht="18.75" x14ac:dyDescent="0.3">
      <c r="A32" s="69">
        <v>9781776010554</v>
      </c>
      <c r="B32" s="69" t="s">
        <v>67</v>
      </c>
      <c r="C32" s="70" t="s">
        <v>68</v>
      </c>
      <c r="D32" s="74" t="s">
        <v>45</v>
      </c>
      <c r="E32" s="72" t="s">
        <v>46</v>
      </c>
      <c r="F32" s="10">
        <v>95</v>
      </c>
      <c r="G32" s="7"/>
      <c r="H32" s="73">
        <f t="shared" si="2"/>
        <v>0</v>
      </c>
    </row>
    <row r="33" spans="1:8" ht="18.75" x14ac:dyDescent="0.3">
      <c r="A33" s="69">
        <v>9781776011858</v>
      </c>
      <c r="B33" s="69" t="s">
        <v>67</v>
      </c>
      <c r="C33" s="70" t="s">
        <v>68</v>
      </c>
      <c r="D33" s="71" t="s">
        <v>47</v>
      </c>
      <c r="E33" s="75" t="s">
        <v>46</v>
      </c>
      <c r="F33" s="10">
        <v>70</v>
      </c>
      <c r="G33" s="7"/>
      <c r="H33" s="73">
        <f t="shared" si="2"/>
        <v>0</v>
      </c>
    </row>
    <row r="34" spans="1:8" ht="18.75" x14ac:dyDescent="0.3">
      <c r="A34" s="82" t="s">
        <v>69</v>
      </c>
      <c r="B34" s="83"/>
      <c r="C34" s="83"/>
      <c r="D34" s="83"/>
      <c r="E34" s="83"/>
      <c r="F34" s="83"/>
      <c r="G34" s="83"/>
      <c r="H34" s="84"/>
    </row>
    <row r="35" spans="1:8" ht="18.75" x14ac:dyDescent="0.3">
      <c r="A35" s="69">
        <v>9781776011049</v>
      </c>
      <c r="B35" s="69" t="s">
        <v>69</v>
      </c>
      <c r="C35" s="70" t="s">
        <v>70</v>
      </c>
      <c r="D35" s="71" t="s">
        <v>43</v>
      </c>
      <c r="E35" s="72">
        <v>1</v>
      </c>
      <c r="F35" s="10">
        <v>32</v>
      </c>
      <c r="G35" s="7"/>
      <c r="H35" s="73">
        <f t="shared" ref="H35:H42" si="3">G35*F35</f>
        <v>0</v>
      </c>
    </row>
    <row r="36" spans="1:8" ht="18.75" x14ac:dyDescent="0.3">
      <c r="A36" s="69">
        <v>9781776011056</v>
      </c>
      <c r="B36" s="69" t="s">
        <v>69</v>
      </c>
      <c r="C36" s="70" t="s">
        <v>70</v>
      </c>
      <c r="D36" s="71" t="s">
        <v>43</v>
      </c>
      <c r="E36" s="72">
        <v>2</v>
      </c>
      <c r="F36" s="10">
        <v>32</v>
      </c>
      <c r="G36" s="7"/>
      <c r="H36" s="73">
        <f t="shared" si="3"/>
        <v>0</v>
      </c>
    </row>
    <row r="37" spans="1:8" ht="18.75" x14ac:dyDescent="0.3">
      <c r="A37" s="69">
        <v>9781776011063</v>
      </c>
      <c r="B37" s="69" t="s">
        <v>69</v>
      </c>
      <c r="C37" s="70" t="s">
        <v>70</v>
      </c>
      <c r="D37" s="71" t="s">
        <v>43</v>
      </c>
      <c r="E37" s="72">
        <v>3</v>
      </c>
      <c r="F37" s="10">
        <v>32</v>
      </c>
      <c r="G37" s="7"/>
      <c r="H37" s="73">
        <f t="shared" si="3"/>
        <v>0</v>
      </c>
    </row>
    <row r="38" spans="1:8" ht="18.75" x14ac:dyDescent="0.3">
      <c r="A38" s="69">
        <v>9781776011919</v>
      </c>
      <c r="B38" s="69" t="s">
        <v>69</v>
      </c>
      <c r="C38" s="70" t="s">
        <v>70</v>
      </c>
      <c r="D38" s="71" t="s">
        <v>43</v>
      </c>
      <c r="E38" s="72">
        <v>4</v>
      </c>
      <c r="F38" s="10">
        <v>32</v>
      </c>
      <c r="G38" s="7"/>
      <c r="H38" s="73">
        <f t="shared" si="3"/>
        <v>0</v>
      </c>
    </row>
    <row r="39" spans="1:8" ht="18.75" x14ac:dyDescent="0.3">
      <c r="A39" s="69">
        <v>9781776011384</v>
      </c>
      <c r="B39" s="69" t="s">
        <v>69</v>
      </c>
      <c r="C39" s="70" t="s">
        <v>70</v>
      </c>
      <c r="D39" s="71" t="s">
        <v>44</v>
      </c>
      <c r="E39" s="72" t="s">
        <v>13</v>
      </c>
      <c r="F39" s="10">
        <v>95</v>
      </c>
      <c r="G39" s="7"/>
      <c r="H39" s="73">
        <f t="shared" si="3"/>
        <v>0</v>
      </c>
    </row>
    <row r="40" spans="1:8" ht="18.75" x14ac:dyDescent="0.3">
      <c r="A40" s="69">
        <v>9781776011414</v>
      </c>
      <c r="B40" s="69" t="s">
        <v>69</v>
      </c>
      <c r="C40" s="70" t="s">
        <v>70</v>
      </c>
      <c r="D40" s="71" t="s">
        <v>44</v>
      </c>
      <c r="E40" s="72" t="s">
        <v>14</v>
      </c>
      <c r="F40" s="10">
        <v>95</v>
      </c>
      <c r="G40" s="7"/>
      <c r="H40" s="73">
        <f t="shared" si="3"/>
        <v>0</v>
      </c>
    </row>
    <row r="41" spans="1:8" ht="18.75" x14ac:dyDescent="0.3">
      <c r="A41" s="69">
        <v>9781776010226</v>
      </c>
      <c r="B41" s="69" t="s">
        <v>69</v>
      </c>
      <c r="C41" s="70" t="s">
        <v>70</v>
      </c>
      <c r="D41" s="74" t="s">
        <v>45</v>
      </c>
      <c r="E41" s="72" t="s">
        <v>46</v>
      </c>
      <c r="F41" s="10">
        <v>95</v>
      </c>
      <c r="G41" s="7"/>
      <c r="H41" s="73">
        <f t="shared" si="3"/>
        <v>0</v>
      </c>
    </row>
    <row r="42" spans="1:8" ht="18.75" x14ac:dyDescent="0.3">
      <c r="A42" s="69">
        <v>9781776011865</v>
      </c>
      <c r="B42" s="69" t="s">
        <v>69</v>
      </c>
      <c r="C42" s="70" t="s">
        <v>70</v>
      </c>
      <c r="D42" s="71" t="s">
        <v>47</v>
      </c>
      <c r="E42" s="75" t="s">
        <v>46</v>
      </c>
      <c r="F42" s="10">
        <v>70</v>
      </c>
      <c r="G42" s="7"/>
      <c r="H42" s="73">
        <f t="shared" si="3"/>
        <v>0</v>
      </c>
    </row>
    <row r="43" spans="1:8" ht="18.75" x14ac:dyDescent="0.3">
      <c r="A43" s="85" t="s">
        <v>71</v>
      </c>
      <c r="B43" s="86"/>
      <c r="C43" s="86"/>
      <c r="D43" s="86"/>
      <c r="E43" s="86"/>
      <c r="F43" s="86"/>
      <c r="G43" s="86"/>
      <c r="H43" s="87"/>
    </row>
    <row r="44" spans="1:8" ht="18.75" x14ac:dyDescent="0.3">
      <c r="A44" s="69">
        <v>9781776010806</v>
      </c>
      <c r="B44" s="69" t="s">
        <v>71</v>
      </c>
      <c r="C44" s="70" t="s">
        <v>72</v>
      </c>
      <c r="D44" s="71" t="s">
        <v>43</v>
      </c>
      <c r="E44" s="72">
        <v>1</v>
      </c>
      <c r="F44" s="10">
        <v>32</v>
      </c>
      <c r="G44" s="7"/>
      <c r="H44" s="73">
        <f t="shared" ref="H44:H51" si="4">G44*F44</f>
        <v>0</v>
      </c>
    </row>
    <row r="45" spans="1:8" ht="18.75" x14ac:dyDescent="0.3">
      <c r="A45" s="69">
        <v>9781776010813</v>
      </c>
      <c r="B45" s="69" t="s">
        <v>71</v>
      </c>
      <c r="C45" s="70" t="s">
        <v>72</v>
      </c>
      <c r="D45" s="71" t="s">
        <v>43</v>
      </c>
      <c r="E45" s="72">
        <v>2</v>
      </c>
      <c r="F45" s="10">
        <v>32</v>
      </c>
      <c r="G45" s="7"/>
      <c r="H45" s="73">
        <f t="shared" si="4"/>
        <v>0</v>
      </c>
    </row>
    <row r="46" spans="1:8" ht="18.75" x14ac:dyDescent="0.3">
      <c r="A46" s="69">
        <v>9781776010820</v>
      </c>
      <c r="B46" s="69" t="s">
        <v>71</v>
      </c>
      <c r="C46" s="70" t="s">
        <v>72</v>
      </c>
      <c r="D46" s="71" t="s">
        <v>43</v>
      </c>
      <c r="E46" s="72">
        <v>3</v>
      </c>
      <c r="F46" s="10">
        <v>32</v>
      </c>
      <c r="G46" s="7"/>
      <c r="H46" s="73">
        <f t="shared" si="4"/>
        <v>0</v>
      </c>
    </row>
    <row r="47" spans="1:8" ht="18.75" x14ac:dyDescent="0.3">
      <c r="A47" s="69">
        <v>9781776011896</v>
      </c>
      <c r="B47" s="69" t="s">
        <v>71</v>
      </c>
      <c r="C47" s="70" t="s">
        <v>72</v>
      </c>
      <c r="D47" s="71" t="s">
        <v>43</v>
      </c>
      <c r="E47" s="72">
        <v>4</v>
      </c>
      <c r="F47" s="10">
        <v>32</v>
      </c>
      <c r="G47" s="7"/>
      <c r="H47" s="73">
        <f t="shared" si="4"/>
        <v>0</v>
      </c>
    </row>
    <row r="48" spans="1:8" ht="18.75" x14ac:dyDescent="0.3">
      <c r="A48" s="69">
        <v>9781776011377</v>
      </c>
      <c r="B48" s="69" t="s">
        <v>71</v>
      </c>
      <c r="C48" s="70" t="s">
        <v>72</v>
      </c>
      <c r="D48" s="71" t="s">
        <v>44</v>
      </c>
      <c r="E48" s="72" t="s">
        <v>13</v>
      </c>
      <c r="F48" s="10">
        <v>95</v>
      </c>
      <c r="G48" s="7"/>
      <c r="H48" s="73">
        <f t="shared" si="4"/>
        <v>0</v>
      </c>
    </row>
    <row r="49" spans="1:8" ht="18.75" x14ac:dyDescent="0.3">
      <c r="A49" s="69">
        <v>9781776011407</v>
      </c>
      <c r="B49" s="69" t="s">
        <v>71</v>
      </c>
      <c r="C49" s="70" t="s">
        <v>72</v>
      </c>
      <c r="D49" s="71" t="s">
        <v>44</v>
      </c>
      <c r="E49" s="72" t="s">
        <v>14</v>
      </c>
      <c r="F49" s="10">
        <v>95</v>
      </c>
      <c r="G49" s="7"/>
      <c r="H49" s="73">
        <f t="shared" si="4"/>
        <v>0</v>
      </c>
    </row>
    <row r="50" spans="1:8" ht="18.75" x14ac:dyDescent="0.3">
      <c r="A50" s="69">
        <v>9781776010219</v>
      </c>
      <c r="B50" s="69" t="s">
        <v>71</v>
      </c>
      <c r="C50" s="70" t="s">
        <v>72</v>
      </c>
      <c r="D50" s="74" t="s">
        <v>45</v>
      </c>
      <c r="E50" s="72" t="s">
        <v>46</v>
      </c>
      <c r="F50" s="10">
        <v>95</v>
      </c>
      <c r="G50" s="7"/>
      <c r="H50" s="73">
        <f t="shared" si="4"/>
        <v>0</v>
      </c>
    </row>
    <row r="51" spans="1:8" ht="18.75" x14ac:dyDescent="0.3">
      <c r="A51" s="69">
        <v>9781776011872</v>
      </c>
      <c r="B51" s="69" t="s">
        <v>71</v>
      </c>
      <c r="C51" s="70" t="s">
        <v>72</v>
      </c>
      <c r="D51" s="71" t="s">
        <v>47</v>
      </c>
      <c r="E51" s="75" t="s">
        <v>46</v>
      </c>
      <c r="F51" s="10">
        <v>70</v>
      </c>
      <c r="G51" s="7"/>
      <c r="H51" s="73">
        <f t="shared" si="4"/>
        <v>0</v>
      </c>
    </row>
    <row r="52" spans="1:8" ht="18.75" x14ac:dyDescent="0.3">
      <c r="A52" s="88" t="s">
        <v>73</v>
      </c>
      <c r="B52" s="89"/>
      <c r="C52" s="89"/>
      <c r="D52" s="89"/>
      <c r="E52" s="89"/>
      <c r="F52" s="89"/>
      <c r="G52" s="89"/>
      <c r="H52" s="90"/>
    </row>
    <row r="53" spans="1:8" ht="18.75" x14ac:dyDescent="0.3">
      <c r="A53" s="69">
        <v>9781776010561</v>
      </c>
      <c r="B53" s="69" t="s">
        <v>73</v>
      </c>
      <c r="C53" s="70" t="s">
        <v>74</v>
      </c>
      <c r="D53" s="71" t="s">
        <v>43</v>
      </c>
      <c r="E53" s="72">
        <v>1</v>
      </c>
      <c r="F53" s="10">
        <v>32</v>
      </c>
      <c r="G53" s="7"/>
      <c r="H53" s="73">
        <f t="shared" ref="H53:H60" si="5">G53*F53</f>
        <v>0</v>
      </c>
    </row>
    <row r="54" spans="1:8" ht="18.75" x14ac:dyDescent="0.3">
      <c r="A54" s="69">
        <v>9781776010578</v>
      </c>
      <c r="B54" s="69" t="s">
        <v>73</v>
      </c>
      <c r="C54" s="70" t="s">
        <v>74</v>
      </c>
      <c r="D54" s="71" t="s">
        <v>43</v>
      </c>
      <c r="E54" s="72">
        <v>2</v>
      </c>
      <c r="F54" s="10">
        <v>32</v>
      </c>
      <c r="G54" s="7"/>
      <c r="H54" s="73">
        <f t="shared" si="5"/>
        <v>0</v>
      </c>
    </row>
    <row r="55" spans="1:8" ht="18.75" x14ac:dyDescent="0.3">
      <c r="A55" s="69">
        <v>9781776010585</v>
      </c>
      <c r="B55" s="69" t="s">
        <v>73</v>
      </c>
      <c r="C55" s="70" t="s">
        <v>74</v>
      </c>
      <c r="D55" s="71" t="s">
        <v>43</v>
      </c>
      <c r="E55" s="72">
        <v>3</v>
      </c>
      <c r="F55" s="10">
        <v>32</v>
      </c>
      <c r="G55" s="7"/>
      <c r="H55" s="73">
        <f t="shared" si="5"/>
        <v>0</v>
      </c>
    </row>
    <row r="56" spans="1:8" ht="18.75" x14ac:dyDescent="0.3">
      <c r="A56" s="69">
        <v>9781776011926</v>
      </c>
      <c r="B56" s="69" t="s">
        <v>73</v>
      </c>
      <c r="C56" s="70" t="s">
        <v>74</v>
      </c>
      <c r="D56" s="71" t="s">
        <v>43</v>
      </c>
      <c r="E56" s="72">
        <v>4</v>
      </c>
      <c r="F56" s="10">
        <v>32</v>
      </c>
      <c r="G56" s="7"/>
      <c r="H56" s="73">
        <f t="shared" si="5"/>
        <v>0</v>
      </c>
    </row>
    <row r="57" spans="1:8" ht="18.75" x14ac:dyDescent="0.3">
      <c r="A57" s="69">
        <v>9781776011339</v>
      </c>
      <c r="B57" s="69" t="s">
        <v>73</v>
      </c>
      <c r="C57" s="70" t="s">
        <v>74</v>
      </c>
      <c r="D57" s="71" t="s">
        <v>44</v>
      </c>
      <c r="E57" s="72" t="s">
        <v>13</v>
      </c>
      <c r="F57" s="10">
        <v>95</v>
      </c>
      <c r="G57" s="7"/>
      <c r="H57" s="73">
        <f t="shared" si="5"/>
        <v>0</v>
      </c>
    </row>
    <row r="58" spans="1:8" ht="18.75" x14ac:dyDescent="0.3">
      <c r="A58" s="69">
        <v>9781776011346</v>
      </c>
      <c r="B58" s="69" t="s">
        <v>73</v>
      </c>
      <c r="C58" s="70" t="s">
        <v>74</v>
      </c>
      <c r="D58" s="71" t="s">
        <v>44</v>
      </c>
      <c r="E58" s="72" t="s">
        <v>14</v>
      </c>
      <c r="F58" s="10">
        <v>95</v>
      </c>
      <c r="G58" s="7"/>
      <c r="H58" s="73">
        <f t="shared" si="5"/>
        <v>0</v>
      </c>
    </row>
    <row r="59" spans="1:8" ht="18.75" x14ac:dyDescent="0.3">
      <c r="A59" s="69">
        <v>9781776010202</v>
      </c>
      <c r="B59" s="69" t="s">
        <v>73</v>
      </c>
      <c r="C59" s="70" t="s">
        <v>74</v>
      </c>
      <c r="D59" s="74" t="s">
        <v>45</v>
      </c>
      <c r="E59" s="72" t="s">
        <v>46</v>
      </c>
      <c r="F59" s="10">
        <v>95</v>
      </c>
      <c r="G59" s="7"/>
      <c r="H59" s="73">
        <f t="shared" si="5"/>
        <v>0</v>
      </c>
    </row>
    <row r="60" spans="1:8" ht="18.75" x14ac:dyDescent="0.3">
      <c r="A60" s="69">
        <v>9781776010356</v>
      </c>
      <c r="B60" s="69" t="s">
        <v>73</v>
      </c>
      <c r="C60" s="70" t="s">
        <v>74</v>
      </c>
      <c r="D60" s="71" t="s">
        <v>47</v>
      </c>
      <c r="E60" s="75" t="s">
        <v>46</v>
      </c>
      <c r="F60" s="10">
        <v>70</v>
      </c>
      <c r="G60" s="7"/>
      <c r="H60" s="73">
        <f t="shared" si="5"/>
        <v>0</v>
      </c>
    </row>
  </sheetData>
  <sheetProtection algorithmName="SHA-512" hashValue="qKAxp2hQSR7JqA0JMc+aqWld4Ucn1uZeUiD4PDRGVEesLCJKnh88UEnZ166oIghO7GudaWaVQEjEN0gRSbwTEQ==" saltValue="mdNT9nVHBcBb/XK9Vscn0A==" spinCount="100000" sheet="1" objects="1" scenarios="1"/>
  <mergeCells count="9">
    <mergeCell ref="A2:H2"/>
    <mergeCell ref="A7:H7"/>
    <mergeCell ref="A16:H16"/>
    <mergeCell ref="A25:H25"/>
    <mergeCell ref="A34:H34"/>
    <mergeCell ref="A43:H43"/>
    <mergeCell ref="A52:H52"/>
    <mergeCell ref="A3:H3"/>
    <mergeCell ref="F4:G4"/>
  </mergeCells>
  <pageMargins left="0.25" right="0.25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26A4-58AC-4FF1-8992-1394717427E5}">
  <sheetPr>
    <tabColor rgb="FFFFC000"/>
  </sheetPr>
  <dimension ref="A1:H60"/>
  <sheetViews>
    <sheetView workbookViewId="0">
      <selection activeCell="A3" sqref="A3:H3"/>
    </sheetView>
  </sheetViews>
  <sheetFormatPr defaultRowHeight="15" x14ac:dyDescent="0.25"/>
  <cols>
    <col min="1" max="1" width="16" style="91" bestFit="1" customWidth="1"/>
    <col min="2" max="2" width="11.85546875" style="54" bestFit="1" customWidth="1"/>
    <col min="3" max="3" width="26.85546875" style="54" bestFit="1" customWidth="1"/>
    <col min="4" max="4" width="18.140625" style="54" bestFit="1" customWidth="1"/>
    <col min="5" max="5" width="10.7109375" style="54" customWidth="1"/>
    <col min="6" max="6" width="8.7109375" style="54" bestFit="1" customWidth="1"/>
    <col min="7" max="7" width="7.5703125" style="54" customWidth="1"/>
    <col min="8" max="8" width="20.7109375" style="54" customWidth="1"/>
    <col min="9" max="16384" width="9.140625" style="54"/>
  </cols>
  <sheetData>
    <row r="1" spans="1:8" x14ac:dyDescent="0.25">
      <c r="A1" s="52"/>
      <c r="B1" s="53"/>
      <c r="C1" s="53"/>
      <c r="D1" s="53"/>
      <c r="E1" s="53"/>
      <c r="F1" s="53"/>
      <c r="G1" s="53"/>
      <c r="H1" s="53"/>
    </row>
    <row r="2" spans="1:8" ht="26.25" x14ac:dyDescent="0.25">
      <c r="A2" s="55" t="s">
        <v>75</v>
      </c>
      <c r="B2" s="55"/>
      <c r="C2" s="55"/>
      <c r="D2" s="55"/>
      <c r="E2" s="55"/>
      <c r="F2" s="55"/>
      <c r="G2" s="55"/>
      <c r="H2" s="55"/>
    </row>
    <row r="3" spans="1:8" ht="26.25" x14ac:dyDescent="0.25">
      <c r="A3" s="56" t="s">
        <v>78</v>
      </c>
      <c r="B3" s="56"/>
      <c r="C3" s="56"/>
      <c r="D3" s="56"/>
      <c r="E3" s="56"/>
      <c r="F3" s="56"/>
      <c r="G3" s="56"/>
      <c r="H3" s="56"/>
    </row>
    <row r="4" spans="1:8" ht="26.25" x14ac:dyDescent="0.25">
      <c r="A4" s="57"/>
      <c r="B4" s="59"/>
      <c r="C4" s="58"/>
      <c r="D4" s="59"/>
      <c r="E4" s="58"/>
      <c r="F4" s="60" t="s">
        <v>80</v>
      </c>
      <c r="G4" s="60"/>
      <c r="H4" s="61">
        <f>SUM(H8:H15,H17:H24,H26:H33,H35:H42,H44:H51,H53:H60)</f>
        <v>0</v>
      </c>
    </row>
    <row r="5" spans="1:8" ht="27" thickBot="1" x14ac:dyDescent="0.3">
      <c r="A5" s="57"/>
      <c r="B5" s="59"/>
      <c r="C5" s="58"/>
      <c r="D5" s="59"/>
      <c r="E5" s="58"/>
      <c r="F5" s="58"/>
      <c r="G5" s="58"/>
      <c r="H5" s="58"/>
    </row>
    <row r="6" spans="1:8" ht="16.5" thickBot="1" x14ac:dyDescent="0.3">
      <c r="A6" s="92" t="s">
        <v>0</v>
      </c>
      <c r="B6" s="93" t="s">
        <v>33</v>
      </c>
      <c r="C6" s="93" t="s">
        <v>34</v>
      </c>
      <c r="D6" s="93" t="s">
        <v>35</v>
      </c>
      <c r="E6" s="94" t="s">
        <v>36</v>
      </c>
      <c r="F6" s="3" t="s">
        <v>37</v>
      </c>
      <c r="G6" s="12" t="s">
        <v>38</v>
      </c>
      <c r="H6" s="3" t="s">
        <v>39</v>
      </c>
    </row>
    <row r="7" spans="1:8" ht="18.75" x14ac:dyDescent="0.3">
      <c r="A7" s="95" t="s">
        <v>40</v>
      </c>
      <c r="B7" s="96"/>
      <c r="C7" s="96"/>
      <c r="D7" s="96"/>
      <c r="E7" s="96"/>
      <c r="F7" s="96"/>
      <c r="G7" s="96"/>
      <c r="H7" s="97"/>
    </row>
    <row r="8" spans="1:8" ht="18.75" x14ac:dyDescent="0.3">
      <c r="A8" s="69">
        <v>9781776010646</v>
      </c>
      <c r="B8" s="71" t="s">
        <v>41</v>
      </c>
      <c r="C8" s="70" t="s">
        <v>42</v>
      </c>
      <c r="D8" s="71" t="s">
        <v>43</v>
      </c>
      <c r="E8" s="72">
        <v>1</v>
      </c>
      <c r="F8" s="10">
        <v>32</v>
      </c>
      <c r="G8" s="7"/>
      <c r="H8" s="73">
        <f>G8*F8</f>
        <v>0</v>
      </c>
    </row>
    <row r="9" spans="1:8" ht="18.75" x14ac:dyDescent="0.3">
      <c r="A9" s="69">
        <v>9781776010653</v>
      </c>
      <c r="B9" s="71" t="s">
        <v>41</v>
      </c>
      <c r="C9" s="70" t="s">
        <v>42</v>
      </c>
      <c r="D9" s="71" t="s">
        <v>43</v>
      </c>
      <c r="E9" s="72">
        <v>2</v>
      </c>
      <c r="F9" s="10">
        <v>32</v>
      </c>
      <c r="G9" s="7"/>
      <c r="H9" s="73">
        <f t="shared" ref="H9:H15" si="0">G9*F9</f>
        <v>0</v>
      </c>
    </row>
    <row r="10" spans="1:8" ht="18.75" x14ac:dyDescent="0.3">
      <c r="A10" s="69">
        <v>9781776010660</v>
      </c>
      <c r="B10" s="71" t="s">
        <v>41</v>
      </c>
      <c r="C10" s="70" t="s">
        <v>42</v>
      </c>
      <c r="D10" s="71" t="s">
        <v>43</v>
      </c>
      <c r="E10" s="72">
        <v>3</v>
      </c>
      <c r="F10" s="10">
        <v>32</v>
      </c>
      <c r="G10" s="7"/>
      <c r="H10" s="73">
        <f t="shared" si="0"/>
        <v>0</v>
      </c>
    </row>
    <row r="11" spans="1:8" ht="18.75" x14ac:dyDescent="0.3">
      <c r="A11" s="69">
        <v>9781776011124</v>
      </c>
      <c r="B11" s="71" t="s">
        <v>41</v>
      </c>
      <c r="C11" s="70" t="s">
        <v>42</v>
      </c>
      <c r="D11" s="71" t="s">
        <v>43</v>
      </c>
      <c r="E11" s="72">
        <v>4</v>
      </c>
      <c r="F11" s="10">
        <v>32</v>
      </c>
      <c r="G11" s="7"/>
      <c r="H11" s="73">
        <f t="shared" si="0"/>
        <v>0</v>
      </c>
    </row>
    <row r="12" spans="1:8" ht="18.75" x14ac:dyDescent="0.3">
      <c r="A12" s="69">
        <v>9781776011483</v>
      </c>
      <c r="B12" s="71" t="s">
        <v>41</v>
      </c>
      <c r="C12" s="70" t="s">
        <v>42</v>
      </c>
      <c r="D12" s="71" t="s">
        <v>44</v>
      </c>
      <c r="E12" s="72" t="s">
        <v>13</v>
      </c>
      <c r="F12" s="10">
        <v>95</v>
      </c>
      <c r="G12" s="7"/>
      <c r="H12" s="73">
        <f t="shared" si="0"/>
        <v>0</v>
      </c>
    </row>
    <row r="13" spans="1:8" ht="18.75" x14ac:dyDescent="0.3">
      <c r="A13" s="69">
        <v>9781776011551</v>
      </c>
      <c r="B13" s="71" t="s">
        <v>41</v>
      </c>
      <c r="C13" s="70" t="s">
        <v>42</v>
      </c>
      <c r="D13" s="71" t="s">
        <v>44</v>
      </c>
      <c r="E13" s="72" t="s">
        <v>14</v>
      </c>
      <c r="F13" s="10">
        <v>95</v>
      </c>
      <c r="G13" s="7"/>
      <c r="H13" s="73">
        <f t="shared" si="0"/>
        <v>0</v>
      </c>
    </row>
    <row r="14" spans="1:8" ht="18.75" x14ac:dyDescent="0.3">
      <c r="A14" s="69">
        <v>9781776010998</v>
      </c>
      <c r="B14" s="71" t="s">
        <v>41</v>
      </c>
      <c r="C14" s="70" t="s">
        <v>42</v>
      </c>
      <c r="D14" s="74" t="s">
        <v>45</v>
      </c>
      <c r="E14" s="75" t="s">
        <v>46</v>
      </c>
      <c r="F14" s="10">
        <v>95</v>
      </c>
      <c r="G14" s="7"/>
      <c r="H14" s="73">
        <f t="shared" si="0"/>
        <v>0</v>
      </c>
    </row>
    <row r="15" spans="1:8" ht="18.75" x14ac:dyDescent="0.3">
      <c r="A15" s="69">
        <v>9781776011773</v>
      </c>
      <c r="B15" s="71" t="s">
        <v>41</v>
      </c>
      <c r="C15" s="70" t="s">
        <v>42</v>
      </c>
      <c r="D15" s="71" t="s">
        <v>47</v>
      </c>
      <c r="E15" s="72" t="s">
        <v>46</v>
      </c>
      <c r="F15" s="10">
        <v>70</v>
      </c>
      <c r="G15" s="7"/>
      <c r="H15" s="73">
        <f t="shared" si="0"/>
        <v>0</v>
      </c>
    </row>
    <row r="16" spans="1:8" ht="18.75" x14ac:dyDescent="0.3">
      <c r="A16" s="85" t="s">
        <v>48</v>
      </c>
      <c r="B16" s="86"/>
      <c r="C16" s="86"/>
      <c r="D16" s="86"/>
      <c r="E16" s="86"/>
      <c r="F16" s="86"/>
      <c r="G16" s="86"/>
      <c r="H16" s="87"/>
    </row>
    <row r="17" spans="1:8" ht="18.75" x14ac:dyDescent="0.3">
      <c r="A17" s="69">
        <v>9781776010523</v>
      </c>
      <c r="B17" s="71" t="s">
        <v>49</v>
      </c>
      <c r="C17" s="70" t="s">
        <v>50</v>
      </c>
      <c r="D17" s="71" t="s">
        <v>43</v>
      </c>
      <c r="E17" s="72">
        <v>1</v>
      </c>
      <c r="F17" s="10">
        <v>32</v>
      </c>
      <c r="G17" s="7"/>
      <c r="H17" s="73">
        <f t="shared" ref="H17:H24" si="1">G17*F17</f>
        <v>0</v>
      </c>
    </row>
    <row r="18" spans="1:8" ht="18.75" x14ac:dyDescent="0.3">
      <c r="A18" s="69">
        <v>9781776010530</v>
      </c>
      <c r="B18" s="71" t="s">
        <v>49</v>
      </c>
      <c r="C18" s="70" t="s">
        <v>50</v>
      </c>
      <c r="D18" s="71" t="s">
        <v>43</v>
      </c>
      <c r="E18" s="72">
        <v>2</v>
      </c>
      <c r="F18" s="10">
        <v>32</v>
      </c>
      <c r="G18" s="7"/>
      <c r="H18" s="73">
        <f t="shared" si="1"/>
        <v>0</v>
      </c>
    </row>
    <row r="19" spans="1:8" ht="18.75" x14ac:dyDescent="0.3">
      <c r="A19" s="69">
        <v>9781776010547</v>
      </c>
      <c r="B19" s="71" t="s">
        <v>49</v>
      </c>
      <c r="C19" s="70" t="s">
        <v>50</v>
      </c>
      <c r="D19" s="71" t="s">
        <v>43</v>
      </c>
      <c r="E19" s="72">
        <v>3</v>
      </c>
      <c r="F19" s="10">
        <v>32</v>
      </c>
      <c r="G19" s="7"/>
      <c r="H19" s="73">
        <f t="shared" si="1"/>
        <v>0</v>
      </c>
    </row>
    <row r="20" spans="1:8" ht="18.75" x14ac:dyDescent="0.3">
      <c r="A20" s="69">
        <v>9781776011100</v>
      </c>
      <c r="B20" s="71" t="s">
        <v>49</v>
      </c>
      <c r="C20" s="70" t="s">
        <v>50</v>
      </c>
      <c r="D20" s="71" t="s">
        <v>43</v>
      </c>
      <c r="E20" s="72">
        <v>4</v>
      </c>
      <c r="F20" s="10">
        <v>32</v>
      </c>
      <c r="G20" s="7"/>
      <c r="H20" s="73">
        <f t="shared" si="1"/>
        <v>0</v>
      </c>
    </row>
    <row r="21" spans="1:8" ht="18.75" x14ac:dyDescent="0.3">
      <c r="A21" s="69">
        <v>9781776011445</v>
      </c>
      <c r="B21" s="71" t="s">
        <v>49</v>
      </c>
      <c r="C21" s="70" t="s">
        <v>50</v>
      </c>
      <c r="D21" s="71" t="s">
        <v>44</v>
      </c>
      <c r="E21" s="72" t="s">
        <v>13</v>
      </c>
      <c r="F21" s="10">
        <v>95</v>
      </c>
      <c r="G21" s="7"/>
      <c r="H21" s="73">
        <f t="shared" si="1"/>
        <v>0</v>
      </c>
    </row>
    <row r="22" spans="1:8" ht="18.75" x14ac:dyDescent="0.3">
      <c r="A22" s="69">
        <v>9781776011513</v>
      </c>
      <c r="B22" s="71" t="s">
        <v>49</v>
      </c>
      <c r="C22" s="70" t="s">
        <v>50</v>
      </c>
      <c r="D22" s="71" t="s">
        <v>44</v>
      </c>
      <c r="E22" s="72" t="s">
        <v>14</v>
      </c>
      <c r="F22" s="10">
        <v>95</v>
      </c>
      <c r="G22" s="7"/>
      <c r="H22" s="73">
        <f t="shared" si="1"/>
        <v>0</v>
      </c>
    </row>
    <row r="23" spans="1:8" ht="18.75" x14ac:dyDescent="0.3">
      <c r="A23" s="69">
        <v>9781776010431</v>
      </c>
      <c r="B23" s="71" t="s">
        <v>49</v>
      </c>
      <c r="C23" s="70" t="s">
        <v>50</v>
      </c>
      <c r="D23" s="74" t="s">
        <v>45</v>
      </c>
      <c r="E23" s="72" t="s">
        <v>46</v>
      </c>
      <c r="F23" s="10">
        <v>95</v>
      </c>
      <c r="G23" s="7"/>
      <c r="H23" s="73">
        <f t="shared" si="1"/>
        <v>0</v>
      </c>
    </row>
    <row r="24" spans="1:8" ht="18.75" x14ac:dyDescent="0.3">
      <c r="A24" s="69">
        <v>9781776011780</v>
      </c>
      <c r="B24" s="71" t="s">
        <v>49</v>
      </c>
      <c r="C24" s="70" t="s">
        <v>50</v>
      </c>
      <c r="D24" s="71" t="s">
        <v>47</v>
      </c>
      <c r="E24" s="75" t="s">
        <v>46</v>
      </c>
      <c r="F24" s="10">
        <v>70</v>
      </c>
      <c r="G24" s="7"/>
      <c r="H24" s="73">
        <f t="shared" si="1"/>
        <v>0</v>
      </c>
    </row>
    <row r="25" spans="1:8" ht="18.75" x14ac:dyDescent="0.3">
      <c r="A25" s="82" t="s">
        <v>51</v>
      </c>
      <c r="B25" s="83"/>
      <c r="C25" s="83"/>
      <c r="D25" s="83"/>
      <c r="E25" s="83"/>
      <c r="F25" s="83"/>
      <c r="G25" s="83"/>
      <c r="H25" s="84"/>
    </row>
    <row r="26" spans="1:8" ht="18.75" x14ac:dyDescent="0.3">
      <c r="A26" s="69">
        <v>9781776011001</v>
      </c>
      <c r="B26" s="71" t="s">
        <v>52</v>
      </c>
      <c r="C26" s="70" t="s">
        <v>53</v>
      </c>
      <c r="D26" s="71" t="s">
        <v>43</v>
      </c>
      <c r="E26" s="72">
        <v>1</v>
      </c>
      <c r="F26" s="10">
        <v>32</v>
      </c>
      <c r="G26" s="7"/>
      <c r="H26" s="73">
        <f t="shared" ref="H26:H33" si="2">G26*F26</f>
        <v>0</v>
      </c>
    </row>
    <row r="27" spans="1:8" ht="18.75" x14ac:dyDescent="0.3">
      <c r="A27" s="69">
        <v>9781776011018</v>
      </c>
      <c r="B27" s="71" t="s">
        <v>52</v>
      </c>
      <c r="C27" s="70" t="s">
        <v>53</v>
      </c>
      <c r="D27" s="71" t="s">
        <v>43</v>
      </c>
      <c r="E27" s="72">
        <v>2</v>
      </c>
      <c r="F27" s="10">
        <v>32</v>
      </c>
      <c r="G27" s="7"/>
      <c r="H27" s="73">
        <f t="shared" si="2"/>
        <v>0</v>
      </c>
    </row>
    <row r="28" spans="1:8" ht="18.75" x14ac:dyDescent="0.3">
      <c r="A28" s="69">
        <v>9781776011025</v>
      </c>
      <c r="B28" s="71" t="s">
        <v>52</v>
      </c>
      <c r="C28" s="70" t="s">
        <v>53</v>
      </c>
      <c r="D28" s="71" t="s">
        <v>43</v>
      </c>
      <c r="E28" s="72">
        <v>3</v>
      </c>
      <c r="F28" s="10">
        <v>32</v>
      </c>
      <c r="G28" s="7"/>
      <c r="H28" s="73">
        <f t="shared" si="2"/>
        <v>0</v>
      </c>
    </row>
    <row r="29" spans="1:8" ht="18.75" x14ac:dyDescent="0.3">
      <c r="A29" s="69">
        <v>9781776011186</v>
      </c>
      <c r="B29" s="71" t="s">
        <v>52</v>
      </c>
      <c r="C29" s="70" t="s">
        <v>53</v>
      </c>
      <c r="D29" s="71" t="s">
        <v>43</v>
      </c>
      <c r="E29" s="72">
        <v>4</v>
      </c>
      <c r="F29" s="10">
        <v>32</v>
      </c>
      <c r="G29" s="7"/>
      <c r="H29" s="73">
        <f t="shared" si="2"/>
        <v>0</v>
      </c>
    </row>
    <row r="30" spans="1:8" ht="18.75" x14ac:dyDescent="0.3">
      <c r="A30" s="69">
        <v>9781776011490</v>
      </c>
      <c r="B30" s="71" t="s">
        <v>52</v>
      </c>
      <c r="C30" s="70" t="s">
        <v>53</v>
      </c>
      <c r="D30" s="71" t="s">
        <v>44</v>
      </c>
      <c r="E30" s="72" t="s">
        <v>13</v>
      </c>
      <c r="F30" s="10">
        <v>95</v>
      </c>
      <c r="G30" s="7"/>
      <c r="H30" s="73">
        <f t="shared" si="2"/>
        <v>0</v>
      </c>
    </row>
    <row r="31" spans="1:8" ht="18.75" x14ac:dyDescent="0.3">
      <c r="A31" s="69">
        <v>9781776011568</v>
      </c>
      <c r="B31" s="71" t="s">
        <v>52</v>
      </c>
      <c r="C31" s="70" t="s">
        <v>53</v>
      </c>
      <c r="D31" s="71" t="s">
        <v>44</v>
      </c>
      <c r="E31" s="72" t="s">
        <v>14</v>
      </c>
      <c r="F31" s="10">
        <v>95</v>
      </c>
      <c r="G31" s="7"/>
      <c r="H31" s="73">
        <f t="shared" si="2"/>
        <v>0</v>
      </c>
    </row>
    <row r="32" spans="1:8" ht="18.75" x14ac:dyDescent="0.3">
      <c r="A32" s="69">
        <v>9781776011032</v>
      </c>
      <c r="B32" s="71" t="s">
        <v>52</v>
      </c>
      <c r="C32" s="70" t="s">
        <v>53</v>
      </c>
      <c r="D32" s="74" t="s">
        <v>45</v>
      </c>
      <c r="E32" s="72" t="s">
        <v>46</v>
      </c>
      <c r="F32" s="10">
        <v>95</v>
      </c>
      <c r="G32" s="7"/>
      <c r="H32" s="73">
        <f t="shared" si="2"/>
        <v>0</v>
      </c>
    </row>
    <row r="33" spans="1:8" ht="18.75" x14ac:dyDescent="0.3">
      <c r="A33" s="69">
        <v>9781776011797</v>
      </c>
      <c r="B33" s="71" t="s">
        <v>52</v>
      </c>
      <c r="C33" s="70" t="s">
        <v>53</v>
      </c>
      <c r="D33" s="71" t="s">
        <v>47</v>
      </c>
      <c r="E33" s="75" t="s">
        <v>46</v>
      </c>
      <c r="F33" s="10">
        <v>70</v>
      </c>
      <c r="G33" s="7"/>
      <c r="H33" s="73">
        <f t="shared" si="2"/>
        <v>0</v>
      </c>
    </row>
    <row r="34" spans="1:8" ht="18.75" x14ac:dyDescent="0.3">
      <c r="A34" s="79" t="s">
        <v>54</v>
      </c>
      <c r="B34" s="80"/>
      <c r="C34" s="80"/>
      <c r="D34" s="80"/>
      <c r="E34" s="80"/>
      <c r="F34" s="80"/>
      <c r="G34" s="80"/>
      <c r="H34" s="81"/>
    </row>
    <row r="35" spans="1:8" ht="18.75" x14ac:dyDescent="0.3">
      <c r="A35" s="69">
        <v>9781776010882</v>
      </c>
      <c r="B35" s="71" t="s">
        <v>55</v>
      </c>
      <c r="C35" s="70" t="s">
        <v>56</v>
      </c>
      <c r="D35" s="71" t="s">
        <v>43</v>
      </c>
      <c r="E35" s="72">
        <v>1</v>
      </c>
      <c r="F35" s="10">
        <v>32</v>
      </c>
      <c r="G35" s="7"/>
      <c r="H35" s="73">
        <f t="shared" ref="H35:H42" si="3">G35*F35</f>
        <v>0</v>
      </c>
    </row>
    <row r="36" spans="1:8" ht="18.75" x14ac:dyDescent="0.3">
      <c r="A36" s="69">
        <v>9781776010899</v>
      </c>
      <c r="B36" s="71" t="s">
        <v>55</v>
      </c>
      <c r="C36" s="70" t="s">
        <v>56</v>
      </c>
      <c r="D36" s="71" t="s">
        <v>43</v>
      </c>
      <c r="E36" s="72">
        <v>2</v>
      </c>
      <c r="F36" s="10">
        <v>32</v>
      </c>
      <c r="G36" s="7"/>
      <c r="H36" s="73">
        <f t="shared" si="3"/>
        <v>0</v>
      </c>
    </row>
    <row r="37" spans="1:8" ht="18.75" x14ac:dyDescent="0.3">
      <c r="A37" s="69">
        <v>9781776010905</v>
      </c>
      <c r="B37" s="71" t="s">
        <v>55</v>
      </c>
      <c r="C37" s="70" t="s">
        <v>56</v>
      </c>
      <c r="D37" s="71" t="s">
        <v>43</v>
      </c>
      <c r="E37" s="72">
        <v>3</v>
      </c>
      <c r="F37" s="10">
        <v>32</v>
      </c>
      <c r="G37" s="7"/>
      <c r="H37" s="73">
        <f t="shared" si="3"/>
        <v>0</v>
      </c>
    </row>
    <row r="38" spans="1:8" ht="18.75" x14ac:dyDescent="0.3">
      <c r="A38" s="69">
        <v>9781776011148</v>
      </c>
      <c r="B38" s="71" t="s">
        <v>55</v>
      </c>
      <c r="C38" s="70" t="s">
        <v>56</v>
      </c>
      <c r="D38" s="71" t="s">
        <v>43</v>
      </c>
      <c r="E38" s="72">
        <v>4</v>
      </c>
      <c r="F38" s="10">
        <v>32</v>
      </c>
      <c r="G38" s="7"/>
      <c r="H38" s="73">
        <f t="shared" si="3"/>
        <v>0</v>
      </c>
    </row>
    <row r="39" spans="1:8" ht="18.75" x14ac:dyDescent="0.3">
      <c r="A39" s="69">
        <v>9781776011452</v>
      </c>
      <c r="B39" s="71" t="s">
        <v>55</v>
      </c>
      <c r="C39" s="70" t="s">
        <v>56</v>
      </c>
      <c r="D39" s="71" t="s">
        <v>44</v>
      </c>
      <c r="E39" s="72" t="s">
        <v>13</v>
      </c>
      <c r="F39" s="10">
        <v>95</v>
      </c>
      <c r="G39" s="7"/>
      <c r="H39" s="73">
        <f t="shared" si="3"/>
        <v>0</v>
      </c>
    </row>
    <row r="40" spans="1:8" ht="18.75" x14ac:dyDescent="0.3">
      <c r="A40" s="69">
        <v>9781776011520</v>
      </c>
      <c r="B40" s="71" t="s">
        <v>55</v>
      </c>
      <c r="C40" s="70" t="s">
        <v>56</v>
      </c>
      <c r="D40" s="71" t="s">
        <v>44</v>
      </c>
      <c r="E40" s="72" t="s">
        <v>14</v>
      </c>
      <c r="F40" s="10">
        <v>95</v>
      </c>
      <c r="G40" s="7"/>
      <c r="H40" s="73">
        <f t="shared" si="3"/>
        <v>0</v>
      </c>
    </row>
    <row r="41" spans="1:8" ht="18.75" x14ac:dyDescent="0.3">
      <c r="A41" s="69">
        <v>9781776010714</v>
      </c>
      <c r="B41" s="71" t="s">
        <v>55</v>
      </c>
      <c r="C41" s="70" t="s">
        <v>56</v>
      </c>
      <c r="D41" s="74" t="s">
        <v>45</v>
      </c>
      <c r="E41" s="72" t="s">
        <v>46</v>
      </c>
      <c r="F41" s="10">
        <v>95</v>
      </c>
      <c r="G41" s="7"/>
      <c r="H41" s="73">
        <f t="shared" si="3"/>
        <v>0</v>
      </c>
    </row>
    <row r="42" spans="1:8" ht="18.75" x14ac:dyDescent="0.3">
      <c r="A42" s="69">
        <v>9781776011803</v>
      </c>
      <c r="B42" s="71" t="s">
        <v>55</v>
      </c>
      <c r="C42" s="70" t="s">
        <v>56</v>
      </c>
      <c r="D42" s="71" t="s">
        <v>47</v>
      </c>
      <c r="E42" s="75" t="s">
        <v>46</v>
      </c>
      <c r="F42" s="10">
        <v>70</v>
      </c>
      <c r="G42" s="7"/>
      <c r="H42" s="73">
        <f t="shared" si="3"/>
        <v>0</v>
      </c>
    </row>
    <row r="43" spans="1:8" ht="18.75" x14ac:dyDescent="0.3">
      <c r="A43" s="76" t="s">
        <v>57</v>
      </c>
      <c r="B43" s="77"/>
      <c r="C43" s="77"/>
      <c r="D43" s="77"/>
      <c r="E43" s="77"/>
      <c r="F43" s="77"/>
      <c r="G43" s="77"/>
      <c r="H43" s="78"/>
    </row>
    <row r="44" spans="1:8" ht="18.75" x14ac:dyDescent="0.3">
      <c r="A44" s="69">
        <v>9781776010400</v>
      </c>
      <c r="B44" s="71" t="s">
        <v>58</v>
      </c>
      <c r="C44" s="70" t="s">
        <v>59</v>
      </c>
      <c r="D44" s="71" t="s">
        <v>43</v>
      </c>
      <c r="E44" s="72">
        <v>1</v>
      </c>
      <c r="F44" s="10">
        <v>32</v>
      </c>
      <c r="G44" s="7"/>
      <c r="H44" s="73">
        <f t="shared" ref="H44:H51" si="4">G44*F44</f>
        <v>0</v>
      </c>
    </row>
    <row r="45" spans="1:8" ht="18.75" x14ac:dyDescent="0.3">
      <c r="A45" s="69">
        <v>9781776010417</v>
      </c>
      <c r="B45" s="71" t="s">
        <v>58</v>
      </c>
      <c r="C45" s="70" t="s">
        <v>59</v>
      </c>
      <c r="D45" s="71" t="s">
        <v>43</v>
      </c>
      <c r="E45" s="72">
        <v>2</v>
      </c>
      <c r="F45" s="10">
        <v>32</v>
      </c>
      <c r="G45" s="7"/>
      <c r="H45" s="73">
        <f t="shared" si="4"/>
        <v>0</v>
      </c>
    </row>
    <row r="46" spans="1:8" ht="18.75" x14ac:dyDescent="0.3">
      <c r="A46" s="69">
        <v>9781776010424</v>
      </c>
      <c r="B46" s="71" t="s">
        <v>58</v>
      </c>
      <c r="C46" s="70" t="s">
        <v>59</v>
      </c>
      <c r="D46" s="71" t="s">
        <v>43</v>
      </c>
      <c r="E46" s="72">
        <v>3</v>
      </c>
      <c r="F46" s="10">
        <v>32</v>
      </c>
      <c r="G46" s="7"/>
      <c r="H46" s="73">
        <f t="shared" si="4"/>
        <v>0</v>
      </c>
    </row>
    <row r="47" spans="1:8" ht="18.75" x14ac:dyDescent="0.3">
      <c r="A47" s="69">
        <v>9781776011087</v>
      </c>
      <c r="B47" s="71" t="s">
        <v>58</v>
      </c>
      <c r="C47" s="70" t="s">
        <v>59</v>
      </c>
      <c r="D47" s="71" t="s">
        <v>43</v>
      </c>
      <c r="E47" s="72">
        <v>4</v>
      </c>
      <c r="F47" s="10">
        <v>32</v>
      </c>
      <c r="G47" s="7"/>
      <c r="H47" s="73">
        <f t="shared" si="4"/>
        <v>0</v>
      </c>
    </row>
    <row r="48" spans="1:8" ht="18.75" x14ac:dyDescent="0.3">
      <c r="A48" s="69">
        <v>9781776011438</v>
      </c>
      <c r="B48" s="71" t="s">
        <v>58</v>
      </c>
      <c r="C48" s="70" t="s">
        <v>59</v>
      </c>
      <c r="D48" s="71" t="s">
        <v>44</v>
      </c>
      <c r="E48" s="72" t="s">
        <v>13</v>
      </c>
      <c r="F48" s="10">
        <v>95</v>
      </c>
      <c r="G48" s="7"/>
      <c r="H48" s="73">
        <f t="shared" si="4"/>
        <v>0</v>
      </c>
    </row>
    <row r="49" spans="1:8" ht="18.75" x14ac:dyDescent="0.3">
      <c r="A49" s="69">
        <v>9781776011506</v>
      </c>
      <c r="B49" s="71" t="s">
        <v>58</v>
      </c>
      <c r="C49" s="70" t="s">
        <v>59</v>
      </c>
      <c r="D49" s="71" t="s">
        <v>44</v>
      </c>
      <c r="E49" s="72" t="s">
        <v>14</v>
      </c>
      <c r="F49" s="10">
        <v>95</v>
      </c>
      <c r="G49" s="7"/>
      <c r="H49" s="73">
        <f t="shared" si="4"/>
        <v>0</v>
      </c>
    </row>
    <row r="50" spans="1:8" ht="18.75" x14ac:dyDescent="0.3">
      <c r="A50" s="69">
        <v>9781776010752</v>
      </c>
      <c r="B50" s="71" t="s">
        <v>58</v>
      </c>
      <c r="C50" s="70" t="s">
        <v>59</v>
      </c>
      <c r="D50" s="74" t="s">
        <v>45</v>
      </c>
      <c r="E50" s="72" t="s">
        <v>46</v>
      </c>
      <c r="F50" s="10">
        <v>95</v>
      </c>
      <c r="G50" s="7"/>
      <c r="H50" s="73">
        <f t="shared" si="4"/>
        <v>0</v>
      </c>
    </row>
    <row r="51" spans="1:8" ht="18.75" x14ac:dyDescent="0.3">
      <c r="A51" s="69">
        <v>9781776011810</v>
      </c>
      <c r="B51" s="71" t="s">
        <v>58</v>
      </c>
      <c r="C51" s="70" t="s">
        <v>59</v>
      </c>
      <c r="D51" s="71" t="s">
        <v>47</v>
      </c>
      <c r="E51" s="75" t="s">
        <v>46</v>
      </c>
      <c r="F51" s="10">
        <v>70</v>
      </c>
      <c r="G51" s="7"/>
      <c r="H51" s="73">
        <f t="shared" si="4"/>
        <v>0</v>
      </c>
    </row>
    <row r="52" spans="1:8" ht="18.75" x14ac:dyDescent="0.3">
      <c r="A52" s="98" t="s">
        <v>60</v>
      </c>
      <c r="B52" s="99"/>
      <c r="C52" s="99"/>
      <c r="D52" s="99"/>
      <c r="E52" s="99"/>
      <c r="F52" s="99"/>
      <c r="G52" s="99"/>
      <c r="H52" s="100"/>
    </row>
    <row r="53" spans="1:8" ht="18.75" x14ac:dyDescent="0.3">
      <c r="A53" s="69">
        <v>9781776010769</v>
      </c>
      <c r="B53" s="71" t="s">
        <v>61</v>
      </c>
      <c r="C53" s="70" t="s">
        <v>62</v>
      </c>
      <c r="D53" s="71" t="s">
        <v>43</v>
      </c>
      <c r="E53" s="72">
        <v>1</v>
      </c>
      <c r="F53" s="10">
        <v>32</v>
      </c>
      <c r="G53" s="7"/>
      <c r="H53" s="73">
        <f t="shared" ref="H53:H60" si="5">G53*F53</f>
        <v>0</v>
      </c>
    </row>
    <row r="54" spans="1:8" ht="18.75" x14ac:dyDescent="0.3">
      <c r="A54" s="69">
        <v>9781776010776</v>
      </c>
      <c r="B54" s="71" t="s">
        <v>61</v>
      </c>
      <c r="C54" s="70" t="s">
        <v>62</v>
      </c>
      <c r="D54" s="71" t="s">
        <v>43</v>
      </c>
      <c r="E54" s="72">
        <v>2</v>
      </c>
      <c r="F54" s="10">
        <v>32</v>
      </c>
      <c r="G54" s="7"/>
      <c r="H54" s="73">
        <f t="shared" si="5"/>
        <v>0</v>
      </c>
    </row>
    <row r="55" spans="1:8" ht="18.75" x14ac:dyDescent="0.3">
      <c r="A55" s="69">
        <v>9781776010783</v>
      </c>
      <c r="B55" s="71" t="s">
        <v>61</v>
      </c>
      <c r="C55" s="70" t="s">
        <v>62</v>
      </c>
      <c r="D55" s="71" t="s">
        <v>43</v>
      </c>
      <c r="E55" s="72">
        <v>3</v>
      </c>
      <c r="F55" s="10">
        <v>32</v>
      </c>
      <c r="G55" s="7"/>
      <c r="H55" s="73">
        <f t="shared" si="5"/>
        <v>0</v>
      </c>
    </row>
    <row r="56" spans="1:8" ht="18.75" x14ac:dyDescent="0.3">
      <c r="A56" s="69">
        <v>9781776011155</v>
      </c>
      <c r="B56" s="71" t="s">
        <v>61</v>
      </c>
      <c r="C56" s="70" t="s">
        <v>62</v>
      </c>
      <c r="D56" s="71" t="s">
        <v>43</v>
      </c>
      <c r="E56" s="72">
        <v>4</v>
      </c>
      <c r="F56" s="10">
        <v>32</v>
      </c>
      <c r="G56" s="7"/>
      <c r="H56" s="73">
        <f t="shared" si="5"/>
        <v>0</v>
      </c>
    </row>
    <row r="57" spans="1:8" ht="18.75" x14ac:dyDescent="0.3">
      <c r="A57" s="69">
        <v>9781776011476</v>
      </c>
      <c r="B57" s="71" t="s">
        <v>61</v>
      </c>
      <c r="C57" s="70" t="s">
        <v>62</v>
      </c>
      <c r="D57" s="71" t="s">
        <v>44</v>
      </c>
      <c r="E57" s="72" t="s">
        <v>13</v>
      </c>
      <c r="F57" s="10">
        <v>95</v>
      </c>
      <c r="G57" s="7"/>
      <c r="H57" s="73">
        <f t="shared" si="5"/>
        <v>0</v>
      </c>
    </row>
    <row r="58" spans="1:8" ht="18.75" x14ac:dyDescent="0.3">
      <c r="A58" s="69">
        <v>9781776011544</v>
      </c>
      <c r="B58" s="71" t="s">
        <v>61</v>
      </c>
      <c r="C58" s="70" t="s">
        <v>62</v>
      </c>
      <c r="D58" s="71" t="s">
        <v>44</v>
      </c>
      <c r="E58" s="72" t="s">
        <v>14</v>
      </c>
      <c r="F58" s="10">
        <v>95</v>
      </c>
      <c r="G58" s="7"/>
      <c r="H58" s="73">
        <f t="shared" si="5"/>
        <v>0</v>
      </c>
    </row>
    <row r="59" spans="1:8" ht="18.75" x14ac:dyDescent="0.3">
      <c r="A59" s="69">
        <v>9781776010639</v>
      </c>
      <c r="B59" s="71" t="s">
        <v>61</v>
      </c>
      <c r="C59" s="70" t="s">
        <v>62</v>
      </c>
      <c r="D59" s="74" t="s">
        <v>45</v>
      </c>
      <c r="E59" s="72" t="s">
        <v>46</v>
      </c>
      <c r="F59" s="10">
        <v>95</v>
      </c>
      <c r="G59" s="7"/>
      <c r="H59" s="73">
        <f t="shared" si="5"/>
        <v>0</v>
      </c>
    </row>
    <row r="60" spans="1:8" ht="18.75" x14ac:dyDescent="0.3">
      <c r="A60" s="69">
        <v>9781776011827</v>
      </c>
      <c r="B60" s="71" t="s">
        <v>61</v>
      </c>
      <c r="C60" s="70" t="s">
        <v>62</v>
      </c>
      <c r="D60" s="71" t="s">
        <v>47</v>
      </c>
      <c r="E60" s="75" t="s">
        <v>46</v>
      </c>
      <c r="F60" s="10">
        <v>70</v>
      </c>
      <c r="G60" s="7"/>
      <c r="H60" s="73">
        <f t="shared" si="5"/>
        <v>0</v>
      </c>
    </row>
  </sheetData>
  <sheetProtection algorithmName="SHA-512" hashValue="5Oty+Prob6vfji8xXNMWAhk2BWVbaUCeYv/sxWGimQzA43fjSxJJwdIUWFui2AQu4Bq+uraABrtxZTUnpC+qVA==" saltValue="MqkGj3gGFgW5FJmvdlXNjw==" spinCount="100000" sheet="1" objects="1" scenarios="1"/>
  <mergeCells count="9">
    <mergeCell ref="A43:H43"/>
    <mergeCell ref="A52:H52"/>
    <mergeCell ref="A2:H2"/>
    <mergeCell ref="A7:H7"/>
    <mergeCell ref="A16:H16"/>
    <mergeCell ref="A25:H25"/>
    <mergeCell ref="A34:H34"/>
    <mergeCell ref="A3:H3"/>
    <mergeCell ref="F4:G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279FE-0141-4040-B259-5C418F7F9797}">
  <sheetPr>
    <tabColor rgb="FF92D050"/>
  </sheetPr>
  <dimension ref="A1:H60"/>
  <sheetViews>
    <sheetView tabSelected="1" workbookViewId="0">
      <selection activeCell="A3" sqref="A3:H3"/>
    </sheetView>
  </sheetViews>
  <sheetFormatPr defaultRowHeight="15" x14ac:dyDescent="0.25"/>
  <cols>
    <col min="1" max="1" width="17.42578125" style="21" bestFit="1" customWidth="1"/>
    <col min="2" max="2" width="13.5703125" style="21" bestFit="1" customWidth="1"/>
    <col min="3" max="3" width="23" bestFit="1" customWidth="1"/>
    <col min="4" max="4" width="18.140625" bestFit="1" customWidth="1"/>
    <col min="5" max="5" width="10.85546875" customWidth="1"/>
    <col min="6" max="6" width="9.85546875" customWidth="1"/>
    <col min="7" max="7" width="8.42578125" bestFit="1" customWidth="1"/>
    <col min="8" max="8" width="20.28515625" customWidth="1"/>
  </cols>
  <sheetData>
    <row r="1" spans="1:8" x14ac:dyDescent="0.25">
      <c r="A1" s="25"/>
      <c r="B1" s="25"/>
      <c r="C1" s="11"/>
      <c r="D1" s="11"/>
      <c r="E1" s="11"/>
      <c r="F1" s="11"/>
      <c r="G1" s="11"/>
      <c r="H1" s="11"/>
    </row>
    <row r="2" spans="1:8" ht="26.25" x14ac:dyDescent="0.25">
      <c r="A2" s="31" t="s">
        <v>75</v>
      </c>
      <c r="B2" s="31"/>
      <c r="C2" s="31"/>
      <c r="D2" s="31"/>
      <c r="E2" s="31"/>
      <c r="F2" s="31"/>
      <c r="G2" s="31"/>
      <c r="H2" s="31"/>
    </row>
    <row r="3" spans="1:8" ht="26.25" x14ac:dyDescent="0.25">
      <c r="A3" s="29" t="s">
        <v>77</v>
      </c>
      <c r="B3" s="29"/>
      <c r="C3" s="29"/>
      <c r="D3" s="29"/>
      <c r="E3" s="29"/>
      <c r="F3" s="29"/>
      <c r="G3" s="29"/>
      <c r="H3" s="29"/>
    </row>
    <row r="4" spans="1:8" ht="26.25" x14ac:dyDescent="0.25">
      <c r="A4" s="18"/>
      <c r="B4" s="18"/>
      <c r="C4" s="15"/>
      <c r="D4" s="16"/>
      <c r="E4" s="15"/>
      <c r="F4" s="30" t="s">
        <v>79</v>
      </c>
      <c r="G4" s="30"/>
      <c r="H4" s="24">
        <f>SUM(H8:H15,H17:H24,H26:H33,H35:H42,H44:H51,H53:H60)</f>
        <v>0</v>
      </c>
    </row>
    <row r="5" spans="1:8" ht="27" thickBot="1" x14ac:dyDescent="0.3">
      <c r="A5" s="18"/>
      <c r="B5" s="18"/>
      <c r="C5" s="15"/>
      <c r="D5" s="16"/>
      <c r="E5" s="15"/>
      <c r="F5" s="15"/>
      <c r="G5" s="15"/>
      <c r="H5" s="15"/>
    </row>
    <row r="6" spans="1:8" ht="16.5" thickBot="1" x14ac:dyDescent="0.3">
      <c r="A6" s="22" t="s">
        <v>0</v>
      </c>
      <c r="B6" s="19" t="s">
        <v>1</v>
      </c>
      <c r="C6" s="1" t="s">
        <v>2</v>
      </c>
      <c r="D6" s="1" t="s">
        <v>3</v>
      </c>
      <c r="E6" s="2" t="s">
        <v>4</v>
      </c>
      <c r="F6" s="3" t="s">
        <v>5</v>
      </c>
      <c r="G6" s="4" t="s">
        <v>6</v>
      </c>
      <c r="H6" s="26" t="s">
        <v>7</v>
      </c>
    </row>
    <row r="7" spans="1:8" ht="18.75" x14ac:dyDescent="0.3">
      <c r="A7" s="32" t="s">
        <v>8</v>
      </c>
      <c r="B7" s="33"/>
      <c r="C7" s="33"/>
      <c r="D7" s="33"/>
      <c r="E7" s="33"/>
      <c r="F7" s="33"/>
      <c r="G7" s="33"/>
      <c r="H7" s="34"/>
    </row>
    <row r="8" spans="1:8" ht="18.75" x14ac:dyDescent="0.3">
      <c r="A8" s="20">
        <v>9781776010608</v>
      </c>
      <c r="B8" s="20" t="s">
        <v>9</v>
      </c>
      <c r="C8" s="5" t="s">
        <v>10</v>
      </c>
      <c r="D8" s="17" t="s">
        <v>11</v>
      </c>
      <c r="E8" s="6">
        <v>1</v>
      </c>
      <c r="F8" s="10">
        <v>32</v>
      </c>
      <c r="G8" s="7"/>
      <c r="H8" s="8">
        <f>G8*F8</f>
        <v>0</v>
      </c>
    </row>
    <row r="9" spans="1:8" ht="18.75" x14ac:dyDescent="0.3">
      <c r="A9" s="20">
        <v>9781776010615</v>
      </c>
      <c r="B9" s="20" t="s">
        <v>9</v>
      </c>
      <c r="C9" s="5" t="s">
        <v>10</v>
      </c>
      <c r="D9" s="17" t="s">
        <v>11</v>
      </c>
      <c r="E9" s="6">
        <v>2</v>
      </c>
      <c r="F9" s="10">
        <v>32</v>
      </c>
      <c r="G9" s="7"/>
      <c r="H9" s="8">
        <f t="shared" ref="H9:H15" si="0">G9*F9</f>
        <v>0</v>
      </c>
    </row>
    <row r="10" spans="1:8" ht="18.75" x14ac:dyDescent="0.3">
      <c r="A10" s="20">
        <v>9781776010622</v>
      </c>
      <c r="B10" s="20" t="s">
        <v>9</v>
      </c>
      <c r="C10" s="5" t="s">
        <v>10</v>
      </c>
      <c r="D10" s="17" t="s">
        <v>11</v>
      </c>
      <c r="E10" s="6">
        <v>3</v>
      </c>
      <c r="F10" s="10">
        <v>32</v>
      </c>
      <c r="G10" s="7"/>
      <c r="H10" s="8">
        <f t="shared" si="0"/>
        <v>0</v>
      </c>
    </row>
    <row r="11" spans="1:8" ht="18.75" x14ac:dyDescent="0.3">
      <c r="A11" s="20">
        <v>9781776011117</v>
      </c>
      <c r="B11" s="20" t="s">
        <v>9</v>
      </c>
      <c r="C11" s="5" t="s">
        <v>10</v>
      </c>
      <c r="D11" s="17" t="s">
        <v>11</v>
      </c>
      <c r="E11" s="6">
        <v>4</v>
      </c>
      <c r="F11" s="10">
        <v>32</v>
      </c>
      <c r="G11" s="7"/>
      <c r="H11" s="8">
        <f t="shared" si="0"/>
        <v>0</v>
      </c>
    </row>
    <row r="12" spans="1:8" ht="18.75" x14ac:dyDescent="0.3">
      <c r="A12" s="20">
        <v>9781776011582</v>
      </c>
      <c r="B12" s="20" t="s">
        <v>9</v>
      </c>
      <c r="C12" s="5" t="s">
        <v>10</v>
      </c>
      <c r="D12" s="17" t="s">
        <v>12</v>
      </c>
      <c r="E12" s="6" t="s">
        <v>13</v>
      </c>
      <c r="F12" s="10">
        <v>95</v>
      </c>
      <c r="G12" s="7"/>
      <c r="H12" s="8">
        <f t="shared" si="0"/>
        <v>0</v>
      </c>
    </row>
    <row r="13" spans="1:8" ht="18.75" x14ac:dyDescent="0.3">
      <c r="A13" s="20">
        <v>9781776011650</v>
      </c>
      <c r="B13" s="20" t="s">
        <v>9</v>
      </c>
      <c r="C13" s="5" t="s">
        <v>10</v>
      </c>
      <c r="D13" s="17" t="s">
        <v>12</v>
      </c>
      <c r="E13" s="6" t="s">
        <v>14</v>
      </c>
      <c r="F13" s="10">
        <v>95</v>
      </c>
      <c r="G13" s="7"/>
      <c r="H13" s="8">
        <f t="shared" si="0"/>
        <v>0</v>
      </c>
    </row>
    <row r="14" spans="1:8" ht="18.75" x14ac:dyDescent="0.3">
      <c r="A14" s="20">
        <v>9781776010790</v>
      </c>
      <c r="B14" s="20" t="s">
        <v>9</v>
      </c>
      <c r="C14" s="5" t="s">
        <v>10</v>
      </c>
      <c r="D14" s="17" t="s">
        <v>15</v>
      </c>
      <c r="E14" s="9" t="s">
        <v>16</v>
      </c>
      <c r="F14" s="10">
        <v>95</v>
      </c>
      <c r="G14" s="7"/>
      <c r="H14" s="8">
        <f t="shared" si="0"/>
        <v>0</v>
      </c>
    </row>
    <row r="15" spans="1:8" ht="18.75" x14ac:dyDescent="0.3">
      <c r="A15" s="20">
        <v>9781776011711</v>
      </c>
      <c r="B15" s="20" t="s">
        <v>9</v>
      </c>
      <c r="C15" s="5" t="s">
        <v>10</v>
      </c>
      <c r="D15" s="23" t="s">
        <v>17</v>
      </c>
      <c r="E15" s="6" t="s">
        <v>16</v>
      </c>
      <c r="F15" s="10">
        <v>70</v>
      </c>
      <c r="G15" s="7"/>
      <c r="H15" s="8">
        <f t="shared" si="0"/>
        <v>0</v>
      </c>
    </row>
    <row r="16" spans="1:8" ht="18.75" x14ac:dyDescent="0.3">
      <c r="A16" s="38" t="s">
        <v>18</v>
      </c>
      <c r="B16" s="39"/>
      <c r="C16" s="39"/>
      <c r="D16" s="39"/>
      <c r="E16" s="39"/>
      <c r="F16" s="39"/>
      <c r="G16" s="39"/>
      <c r="H16" s="40"/>
    </row>
    <row r="17" spans="1:8" ht="18.75" x14ac:dyDescent="0.3">
      <c r="A17" s="20">
        <v>9781776010844</v>
      </c>
      <c r="B17" s="20" t="s">
        <v>19</v>
      </c>
      <c r="C17" s="5" t="s">
        <v>20</v>
      </c>
      <c r="D17" s="17" t="s">
        <v>11</v>
      </c>
      <c r="E17" s="6">
        <v>1</v>
      </c>
      <c r="F17" s="10">
        <v>32</v>
      </c>
      <c r="G17" s="7"/>
      <c r="H17" s="8">
        <f t="shared" ref="H17:H24" si="1">G17*F17</f>
        <v>0</v>
      </c>
    </row>
    <row r="18" spans="1:8" ht="18.75" x14ac:dyDescent="0.3">
      <c r="A18" s="20">
        <v>9781776010851</v>
      </c>
      <c r="B18" s="20" t="s">
        <v>19</v>
      </c>
      <c r="C18" s="5" t="s">
        <v>20</v>
      </c>
      <c r="D18" s="17" t="s">
        <v>11</v>
      </c>
      <c r="E18" s="6">
        <v>2</v>
      </c>
      <c r="F18" s="10">
        <v>32</v>
      </c>
      <c r="G18" s="7"/>
      <c r="H18" s="8">
        <f t="shared" si="1"/>
        <v>0</v>
      </c>
    </row>
    <row r="19" spans="1:8" ht="18.75" x14ac:dyDescent="0.3">
      <c r="A19" s="20">
        <v>9781776010868</v>
      </c>
      <c r="B19" s="20" t="s">
        <v>19</v>
      </c>
      <c r="C19" s="5" t="s">
        <v>20</v>
      </c>
      <c r="D19" s="17" t="s">
        <v>11</v>
      </c>
      <c r="E19" s="6">
        <v>3</v>
      </c>
      <c r="F19" s="10">
        <v>32</v>
      </c>
      <c r="G19" s="7"/>
      <c r="H19" s="8">
        <f t="shared" si="1"/>
        <v>0</v>
      </c>
    </row>
    <row r="20" spans="1:8" ht="18.75" x14ac:dyDescent="0.3">
      <c r="A20" s="20">
        <v>9781776011131</v>
      </c>
      <c r="B20" s="20" t="s">
        <v>19</v>
      </c>
      <c r="C20" s="5" t="s">
        <v>20</v>
      </c>
      <c r="D20" s="17" t="s">
        <v>11</v>
      </c>
      <c r="E20" s="6">
        <v>4</v>
      </c>
      <c r="F20" s="10">
        <v>32</v>
      </c>
      <c r="G20" s="7"/>
      <c r="H20" s="8">
        <f t="shared" si="1"/>
        <v>0</v>
      </c>
    </row>
    <row r="21" spans="1:8" ht="18.75" x14ac:dyDescent="0.3">
      <c r="A21" s="20">
        <v>9781776011629</v>
      </c>
      <c r="B21" s="20" t="s">
        <v>19</v>
      </c>
      <c r="C21" s="5" t="s">
        <v>20</v>
      </c>
      <c r="D21" s="17" t="s">
        <v>12</v>
      </c>
      <c r="E21" s="6" t="s">
        <v>13</v>
      </c>
      <c r="F21" s="10">
        <v>95</v>
      </c>
      <c r="G21" s="7"/>
      <c r="H21" s="8">
        <f t="shared" si="1"/>
        <v>0</v>
      </c>
    </row>
    <row r="22" spans="1:8" ht="18.75" x14ac:dyDescent="0.3">
      <c r="A22" s="20">
        <v>9781776011698</v>
      </c>
      <c r="B22" s="20" t="s">
        <v>19</v>
      </c>
      <c r="C22" s="5" t="s">
        <v>20</v>
      </c>
      <c r="D22" s="17" t="s">
        <v>12</v>
      </c>
      <c r="E22" s="6" t="s">
        <v>14</v>
      </c>
      <c r="F22" s="10">
        <v>95</v>
      </c>
      <c r="G22" s="7"/>
      <c r="H22" s="8">
        <f t="shared" si="1"/>
        <v>0</v>
      </c>
    </row>
    <row r="23" spans="1:8" ht="18.75" x14ac:dyDescent="0.3">
      <c r="A23" s="20">
        <v>9781776010394</v>
      </c>
      <c r="B23" s="20" t="s">
        <v>19</v>
      </c>
      <c r="C23" s="5" t="s">
        <v>20</v>
      </c>
      <c r="D23" s="17" t="s">
        <v>15</v>
      </c>
      <c r="E23" s="9" t="s">
        <v>16</v>
      </c>
      <c r="F23" s="10">
        <v>95</v>
      </c>
      <c r="G23" s="7"/>
      <c r="H23" s="8">
        <f t="shared" si="1"/>
        <v>0</v>
      </c>
    </row>
    <row r="24" spans="1:8" ht="18.75" x14ac:dyDescent="0.3">
      <c r="A24" s="20">
        <v>9781776011728</v>
      </c>
      <c r="B24" s="20" t="s">
        <v>19</v>
      </c>
      <c r="C24" s="5" t="s">
        <v>20</v>
      </c>
      <c r="D24" s="23" t="s">
        <v>17</v>
      </c>
      <c r="E24" s="6" t="s">
        <v>16</v>
      </c>
      <c r="F24" s="10">
        <v>70</v>
      </c>
      <c r="G24" s="7"/>
      <c r="H24" s="8">
        <f t="shared" si="1"/>
        <v>0</v>
      </c>
    </row>
    <row r="25" spans="1:8" ht="18.75" x14ac:dyDescent="0.3">
      <c r="A25" s="41" t="s">
        <v>21</v>
      </c>
      <c r="B25" s="42"/>
      <c r="C25" s="42"/>
      <c r="D25" s="42"/>
      <c r="E25" s="42"/>
      <c r="F25" s="42"/>
      <c r="G25" s="42"/>
      <c r="H25" s="43"/>
    </row>
    <row r="26" spans="1:8" ht="18.75" x14ac:dyDescent="0.3">
      <c r="A26" s="20">
        <v>9781776010486</v>
      </c>
      <c r="B26" s="20" t="s">
        <v>22</v>
      </c>
      <c r="C26" s="5" t="s">
        <v>23</v>
      </c>
      <c r="D26" s="17" t="s">
        <v>11</v>
      </c>
      <c r="E26" s="6">
        <v>1</v>
      </c>
      <c r="F26" s="10">
        <v>32</v>
      </c>
      <c r="G26" s="7"/>
      <c r="H26" s="8">
        <f t="shared" ref="H26:H33" si="2">G26*F26</f>
        <v>0</v>
      </c>
    </row>
    <row r="27" spans="1:8" ht="18.75" x14ac:dyDescent="0.3">
      <c r="A27" s="20">
        <v>9781776010493</v>
      </c>
      <c r="B27" s="20" t="s">
        <v>22</v>
      </c>
      <c r="C27" s="5" t="s">
        <v>23</v>
      </c>
      <c r="D27" s="17" t="s">
        <v>11</v>
      </c>
      <c r="E27" s="6">
        <v>2</v>
      </c>
      <c r="F27" s="10">
        <v>32</v>
      </c>
      <c r="G27" s="7"/>
      <c r="H27" s="8">
        <f t="shared" si="2"/>
        <v>0</v>
      </c>
    </row>
    <row r="28" spans="1:8" ht="18.75" x14ac:dyDescent="0.3">
      <c r="A28" s="20">
        <v>9781776010509</v>
      </c>
      <c r="B28" s="20" t="s">
        <v>22</v>
      </c>
      <c r="C28" s="5" t="s">
        <v>23</v>
      </c>
      <c r="D28" s="17" t="s">
        <v>11</v>
      </c>
      <c r="E28" s="6">
        <v>3</v>
      </c>
      <c r="F28" s="10">
        <v>32</v>
      </c>
      <c r="G28" s="7"/>
      <c r="H28" s="8">
        <f t="shared" si="2"/>
        <v>0</v>
      </c>
    </row>
    <row r="29" spans="1:8" ht="18.75" x14ac:dyDescent="0.3">
      <c r="A29" s="20">
        <v>9781776011094</v>
      </c>
      <c r="B29" s="20" t="s">
        <v>22</v>
      </c>
      <c r="C29" s="5" t="s">
        <v>23</v>
      </c>
      <c r="D29" s="17" t="s">
        <v>11</v>
      </c>
      <c r="E29" s="6">
        <v>4</v>
      </c>
      <c r="F29" s="10">
        <v>32</v>
      </c>
      <c r="G29" s="7"/>
      <c r="H29" s="8">
        <f t="shared" si="2"/>
        <v>0</v>
      </c>
    </row>
    <row r="30" spans="1:8" ht="18.75" x14ac:dyDescent="0.3">
      <c r="A30" s="20">
        <v>9781776011636</v>
      </c>
      <c r="B30" s="20" t="s">
        <v>22</v>
      </c>
      <c r="C30" s="5" t="s">
        <v>23</v>
      </c>
      <c r="D30" s="17" t="s">
        <v>12</v>
      </c>
      <c r="E30" s="6" t="s">
        <v>13</v>
      </c>
      <c r="F30" s="10">
        <v>95</v>
      </c>
      <c r="G30" s="7"/>
      <c r="H30" s="8">
        <f t="shared" si="2"/>
        <v>0</v>
      </c>
    </row>
    <row r="31" spans="1:8" ht="18.75" x14ac:dyDescent="0.3">
      <c r="A31" s="20">
        <v>9781776011704</v>
      </c>
      <c r="B31" s="20" t="s">
        <v>22</v>
      </c>
      <c r="C31" s="5" t="s">
        <v>23</v>
      </c>
      <c r="D31" s="17" t="s">
        <v>12</v>
      </c>
      <c r="E31" s="6" t="s">
        <v>14</v>
      </c>
      <c r="F31" s="10">
        <v>95</v>
      </c>
      <c r="G31" s="7"/>
      <c r="H31" s="8">
        <f t="shared" si="2"/>
        <v>0</v>
      </c>
    </row>
    <row r="32" spans="1:8" ht="18.75" x14ac:dyDescent="0.3">
      <c r="A32" s="20">
        <v>9781776010875</v>
      </c>
      <c r="B32" s="20" t="s">
        <v>22</v>
      </c>
      <c r="C32" s="5" t="s">
        <v>23</v>
      </c>
      <c r="D32" s="17" t="s">
        <v>15</v>
      </c>
      <c r="E32" s="9" t="s">
        <v>16</v>
      </c>
      <c r="F32" s="10">
        <v>95</v>
      </c>
      <c r="G32" s="7"/>
      <c r="H32" s="8">
        <f t="shared" si="2"/>
        <v>0</v>
      </c>
    </row>
    <row r="33" spans="1:8" ht="18.75" x14ac:dyDescent="0.3">
      <c r="A33" s="20">
        <v>9781776011735</v>
      </c>
      <c r="B33" s="20" t="s">
        <v>22</v>
      </c>
      <c r="C33" s="5" t="s">
        <v>23</v>
      </c>
      <c r="D33" s="23" t="s">
        <v>17</v>
      </c>
      <c r="E33" s="6" t="s">
        <v>16</v>
      </c>
      <c r="F33" s="10">
        <v>70</v>
      </c>
      <c r="G33" s="7"/>
      <c r="H33" s="8">
        <f t="shared" si="2"/>
        <v>0</v>
      </c>
    </row>
    <row r="34" spans="1:8" ht="18.75" x14ac:dyDescent="0.3">
      <c r="A34" s="44" t="s">
        <v>24</v>
      </c>
      <c r="B34" s="45"/>
      <c r="C34" s="45"/>
      <c r="D34" s="45"/>
      <c r="E34" s="45"/>
      <c r="F34" s="45"/>
      <c r="G34" s="45"/>
      <c r="H34" s="46"/>
    </row>
    <row r="35" spans="1:8" ht="18.75" x14ac:dyDescent="0.3">
      <c r="A35" s="20">
        <v>9781776010967</v>
      </c>
      <c r="B35" s="20" t="s">
        <v>25</v>
      </c>
      <c r="C35" s="5" t="s">
        <v>26</v>
      </c>
      <c r="D35" s="17" t="s">
        <v>11</v>
      </c>
      <c r="E35" s="6">
        <v>1</v>
      </c>
      <c r="F35" s="10">
        <v>32</v>
      </c>
      <c r="G35" s="7"/>
      <c r="H35" s="8">
        <f t="shared" ref="H35:H42" si="3">G35*F35</f>
        <v>0</v>
      </c>
    </row>
    <row r="36" spans="1:8" ht="18.75" x14ac:dyDescent="0.3">
      <c r="A36" s="20">
        <v>9781776010974</v>
      </c>
      <c r="B36" s="20" t="s">
        <v>25</v>
      </c>
      <c r="C36" s="5" t="s">
        <v>26</v>
      </c>
      <c r="D36" s="17" t="s">
        <v>11</v>
      </c>
      <c r="E36" s="6">
        <v>2</v>
      </c>
      <c r="F36" s="10">
        <v>32</v>
      </c>
      <c r="G36" s="7"/>
      <c r="H36" s="8">
        <f t="shared" si="3"/>
        <v>0</v>
      </c>
    </row>
    <row r="37" spans="1:8" ht="18.75" x14ac:dyDescent="0.3">
      <c r="A37" s="20">
        <v>9781776010981</v>
      </c>
      <c r="B37" s="20" t="s">
        <v>25</v>
      </c>
      <c r="C37" s="5" t="s">
        <v>26</v>
      </c>
      <c r="D37" s="17" t="s">
        <v>11</v>
      </c>
      <c r="E37" s="6">
        <v>3</v>
      </c>
      <c r="F37" s="10">
        <v>32</v>
      </c>
      <c r="G37" s="7"/>
      <c r="H37" s="8">
        <f t="shared" si="3"/>
        <v>0</v>
      </c>
    </row>
    <row r="38" spans="1:8" ht="18.75" x14ac:dyDescent="0.3">
      <c r="A38" s="20">
        <v>9781776011179</v>
      </c>
      <c r="B38" s="20" t="s">
        <v>25</v>
      </c>
      <c r="C38" s="5" t="s">
        <v>26</v>
      </c>
      <c r="D38" s="17" t="s">
        <v>11</v>
      </c>
      <c r="E38" s="6">
        <v>4</v>
      </c>
      <c r="F38" s="10">
        <v>32</v>
      </c>
      <c r="G38" s="7"/>
      <c r="H38" s="8">
        <f t="shared" si="3"/>
        <v>0</v>
      </c>
    </row>
    <row r="39" spans="1:8" ht="18.75" x14ac:dyDescent="0.3">
      <c r="A39" s="20">
        <v>9781776011599</v>
      </c>
      <c r="B39" s="20" t="s">
        <v>25</v>
      </c>
      <c r="C39" s="5" t="s">
        <v>26</v>
      </c>
      <c r="D39" s="17" t="s">
        <v>12</v>
      </c>
      <c r="E39" s="6" t="s">
        <v>13</v>
      </c>
      <c r="F39" s="10">
        <v>95</v>
      </c>
      <c r="G39" s="7"/>
      <c r="H39" s="8">
        <f t="shared" si="3"/>
        <v>0</v>
      </c>
    </row>
    <row r="40" spans="1:8" ht="18.75" x14ac:dyDescent="0.3">
      <c r="A40" s="20">
        <v>9781776011667</v>
      </c>
      <c r="B40" s="20" t="s">
        <v>25</v>
      </c>
      <c r="C40" s="5" t="s">
        <v>26</v>
      </c>
      <c r="D40" s="17" t="s">
        <v>12</v>
      </c>
      <c r="E40" s="6" t="s">
        <v>14</v>
      </c>
      <c r="F40" s="10">
        <v>95</v>
      </c>
      <c r="G40" s="7"/>
      <c r="H40" s="8">
        <f t="shared" si="3"/>
        <v>0</v>
      </c>
    </row>
    <row r="41" spans="1:8" ht="18.75" x14ac:dyDescent="0.3">
      <c r="A41" s="20">
        <v>9781776011285</v>
      </c>
      <c r="B41" s="20" t="s">
        <v>25</v>
      </c>
      <c r="C41" s="5" t="s">
        <v>26</v>
      </c>
      <c r="D41" s="17" t="s">
        <v>15</v>
      </c>
      <c r="E41" s="9" t="s">
        <v>16</v>
      </c>
      <c r="F41" s="10">
        <v>95</v>
      </c>
      <c r="G41" s="7"/>
      <c r="H41" s="8">
        <f t="shared" si="3"/>
        <v>0</v>
      </c>
    </row>
    <row r="42" spans="1:8" ht="18.75" x14ac:dyDescent="0.3">
      <c r="A42" s="20">
        <v>9781776011742</v>
      </c>
      <c r="B42" s="20" t="s">
        <v>25</v>
      </c>
      <c r="C42" s="5" t="s">
        <v>26</v>
      </c>
      <c r="D42" s="23" t="s">
        <v>17</v>
      </c>
      <c r="E42" s="6" t="s">
        <v>16</v>
      </c>
      <c r="F42" s="10">
        <v>70</v>
      </c>
      <c r="G42" s="7"/>
      <c r="H42" s="8">
        <f t="shared" si="3"/>
        <v>0</v>
      </c>
    </row>
    <row r="43" spans="1:8" ht="18.75" x14ac:dyDescent="0.3">
      <c r="A43" s="47" t="s">
        <v>27</v>
      </c>
      <c r="B43" s="48"/>
      <c r="C43" s="48"/>
      <c r="D43" s="48"/>
      <c r="E43" s="48"/>
      <c r="F43" s="48"/>
      <c r="G43" s="48"/>
      <c r="H43" s="49"/>
    </row>
    <row r="44" spans="1:8" ht="18.75" x14ac:dyDescent="0.3">
      <c r="A44" s="20">
        <v>9781776010363</v>
      </c>
      <c r="B44" s="20" t="s">
        <v>28</v>
      </c>
      <c r="C44" s="5" t="s">
        <v>29</v>
      </c>
      <c r="D44" s="17" t="s">
        <v>11</v>
      </c>
      <c r="E44" s="6">
        <v>1</v>
      </c>
      <c r="F44" s="10">
        <v>32</v>
      </c>
      <c r="G44" s="7"/>
      <c r="H44" s="8">
        <f t="shared" ref="H44:H51" si="4">G44*F44</f>
        <v>0</v>
      </c>
    </row>
    <row r="45" spans="1:8" ht="18.75" x14ac:dyDescent="0.3">
      <c r="A45" s="20">
        <v>9781776010370</v>
      </c>
      <c r="B45" s="20" t="s">
        <v>28</v>
      </c>
      <c r="C45" s="5" t="s">
        <v>29</v>
      </c>
      <c r="D45" s="17" t="s">
        <v>11</v>
      </c>
      <c r="E45" s="6">
        <v>2</v>
      </c>
      <c r="F45" s="10">
        <v>32</v>
      </c>
      <c r="G45" s="7"/>
      <c r="H45" s="8">
        <f t="shared" si="4"/>
        <v>0</v>
      </c>
    </row>
    <row r="46" spans="1:8" ht="18.75" x14ac:dyDescent="0.3">
      <c r="A46" s="20">
        <v>9781776010387</v>
      </c>
      <c r="B46" s="20" t="s">
        <v>28</v>
      </c>
      <c r="C46" s="5" t="s">
        <v>29</v>
      </c>
      <c r="D46" s="17" t="s">
        <v>11</v>
      </c>
      <c r="E46" s="6">
        <v>3</v>
      </c>
      <c r="F46" s="10">
        <v>32</v>
      </c>
      <c r="G46" s="7"/>
      <c r="H46" s="8">
        <f t="shared" si="4"/>
        <v>0</v>
      </c>
    </row>
    <row r="47" spans="1:8" ht="18.75" x14ac:dyDescent="0.3">
      <c r="A47" s="20">
        <v>9781776011070</v>
      </c>
      <c r="B47" s="20" t="s">
        <v>28</v>
      </c>
      <c r="C47" s="5" t="s">
        <v>29</v>
      </c>
      <c r="D47" s="17" t="s">
        <v>11</v>
      </c>
      <c r="E47" s="6">
        <v>4</v>
      </c>
      <c r="F47" s="10">
        <v>32</v>
      </c>
      <c r="G47" s="7"/>
      <c r="H47" s="8">
        <f t="shared" si="4"/>
        <v>0</v>
      </c>
    </row>
    <row r="48" spans="1:8" ht="18.75" x14ac:dyDescent="0.3">
      <c r="A48" s="20">
        <v>9781776011575</v>
      </c>
      <c r="B48" s="20" t="s">
        <v>28</v>
      </c>
      <c r="C48" s="5" t="s">
        <v>29</v>
      </c>
      <c r="D48" s="17" t="s">
        <v>12</v>
      </c>
      <c r="E48" s="6" t="s">
        <v>13</v>
      </c>
      <c r="F48" s="10">
        <v>95</v>
      </c>
      <c r="G48" s="7"/>
      <c r="H48" s="8">
        <f t="shared" si="4"/>
        <v>0</v>
      </c>
    </row>
    <row r="49" spans="1:8" ht="18.75" x14ac:dyDescent="0.3">
      <c r="A49" s="20">
        <v>9781776011643</v>
      </c>
      <c r="B49" s="20" t="s">
        <v>28</v>
      </c>
      <c r="C49" s="5" t="s">
        <v>29</v>
      </c>
      <c r="D49" s="17" t="s">
        <v>12</v>
      </c>
      <c r="E49" s="6" t="s">
        <v>14</v>
      </c>
      <c r="F49" s="10">
        <v>95</v>
      </c>
      <c r="G49" s="7"/>
      <c r="H49" s="8">
        <f t="shared" si="4"/>
        <v>0</v>
      </c>
    </row>
    <row r="50" spans="1:8" ht="18.75" x14ac:dyDescent="0.3">
      <c r="A50" s="20">
        <v>9781776010516</v>
      </c>
      <c r="B50" s="20" t="s">
        <v>28</v>
      </c>
      <c r="C50" s="5" t="s">
        <v>29</v>
      </c>
      <c r="D50" s="17" t="s">
        <v>15</v>
      </c>
      <c r="E50" s="9" t="s">
        <v>16</v>
      </c>
      <c r="F50" s="10">
        <v>95</v>
      </c>
      <c r="G50" s="7"/>
      <c r="H50" s="8">
        <f t="shared" si="4"/>
        <v>0</v>
      </c>
    </row>
    <row r="51" spans="1:8" ht="18.75" x14ac:dyDescent="0.3">
      <c r="A51" s="20">
        <v>9781776011759</v>
      </c>
      <c r="B51" s="20" t="s">
        <v>28</v>
      </c>
      <c r="C51" s="5" t="s">
        <v>29</v>
      </c>
      <c r="D51" s="23" t="s">
        <v>17</v>
      </c>
      <c r="E51" s="6" t="s">
        <v>16</v>
      </c>
      <c r="F51" s="10">
        <v>70</v>
      </c>
      <c r="G51" s="7"/>
      <c r="H51" s="8">
        <f t="shared" si="4"/>
        <v>0</v>
      </c>
    </row>
    <row r="52" spans="1:8" ht="18.75" x14ac:dyDescent="0.3">
      <c r="A52" s="35" t="s">
        <v>30</v>
      </c>
      <c r="B52" s="36"/>
      <c r="C52" s="36"/>
      <c r="D52" s="36"/>
      <c r="E52" s="36"/>
      <c r="F52" s="36"/>
      <c r="G52" s="36"/>
      <c r="H52" s="37"/>
    </row>
    <row r="53" spans="1:8" ht="18.75" x14ac:dyDescent="0.3">
      <c r="A53" s="20">
        <v>9781776010721</v>
      </c>
      <c r="B53" s="20" t="s">
        <v>31</v>
      </c>
      <c r="C53" s="5" t="s">
        <v>32</v>
      </c>
      <c r="D53" s="17" t="s">
        <v>11</v>
      </c>
      <c r="E53" s="6">
        <v>1</v>
      </c>
      <c r="F53" s="10">
        <v>32</v>
      </c>
      <c r="G53" s="7"/>
      <c r="H53" s="8">
        <f t="shared" ref="H53:H60" si="5">G53*F53</f>
        <v>0</v>
      </c>
    </row>
    <row r="54" spans="1:8" ht="18.75" x14ac:dyDescent="0.3">
      <c r="A54" s="20">
        <v>9781776010738</v>
      </c>
      <c r="B54" s="20" t="s">
        <v>31</v>
      </c>
      <c r="C54" s="5" t="s">
        <v>32</v>
      </c>
      <c r="D54" s="17" t="s">
        <v>11</v>
      </c>
      <c r="E54" s="6">
        <v>2</v>
      </c>
      <c r="F54" s="10">
        <v>32</v>
      </c>
      <c r="G54" s="7"/>
      <c r="H54" s="8">
        <f t="shared" si="5"/>
        <v>0</v>
      </c>
    </row>
    <row r="55" spans="1:8" ht="18.75" x14ac:dyDescent="0.3">
      <c r="A55" s="20">
        <v>9781776010745</v>
      </c>
      <c r="B55" s="20" t="s">
        <v>31</v>
      </c>
      <c r="C55" s="5" t="s">
        <v>32</v>
      </c>
      <c r="D55" s="17" t="s">
        <v>11</v>
      </c>
      <c r="E55" s="6">
        <v>3</v>
      </c>
      <c r="F55" s="10">
        <v>32</v>
      </c>
      <c r="G55" s="7"/>
      <c r="H55" s="8">
        <f t="shared" si="5"/>
        <v>0</v>
      </c>
    </row>
    <row r="56" spans="1:8" ht="18.75" x14ac:dyDescent="0.3">
      <c r="A56" s="20">
        <v>9781776011162</v>
      </c>
      <c r="B56" s="20" t="s">
        <v>31</v>
      </c>
      <c r="C56" s="5" t="s">
        <v>32</v>
      </c>
      <c r="D56" s="17" t="s">
        <v>11</v>
      </c>
      <c r="E56" s="6">
        <v>4</v>
      </c>
      <c r="F56" s="10">
        <v>32</v>
      </c>
      <c r="G56" s="7"/>
      <c r="H56" s="8">
        <f t="shared" si="5"/>
        <v>0</v>
      </c>
    </row>
    <row r="57" spans="1:8" ht="18.75" x14ac:dyDescent="0.3">
      <c r="A57" s="20">
        <v>9781776011612</v>
      </c>
      <c r="B57" s="20" t="s">
        <v>31</v>
      </c>
      <c r="C57" s="5" t="s">
        <v>32</v>
      </c>
      <c r="D57" s="17" t="s">
        <v>12</v>
      </c>
      <c r="E57" s="6" t="s">
        <v>13</v>
      </c>
      <c r="F57" s="10">
        <v>95</v>
      </c>
      <c r="G57" s="7"/>
      <c r="H57" s="8">
        <f t="shared" si="5"/>
        <v>0</v>
      </c>
    </row>
    <row r="58" spans="1:8" ht="18.75" x14ac:dyDescent="0.3">
      <c r="A58" s="20">
        <v>9781776011681</v>
      </c>
      <c r="B58" s="20" t="s">
        <v>31</v>
      </c>
      <c r="C58" s="5" t="s">
        <v>32</v>
      </c>
      <c r="D58" s="17" t="s">
        <v>12</v>
      </c>
      <c r="E58" s="6" t="s">
        <v>14</v>
      </c>
      <c r="F58" s="10">
        <v>95</v>
      </c>
      <c r="G58" s="7"/>
      <c r="H58" s="8">
        <f t="shared" si="5"/>
        <v>0</v>
      </c>
    </row>
    <row r="59" spans="1:8" ht="18.75" x14ac:dyDescent="0.3">
      <c r="A59" s="20">
        <v>9781776010677</v>
      </c>
      <c r="B59" s="20" t="s">
        <v>31</v>
      </c>
      <c r="C59" s="5" t="s">
        <v>32</v>
      </c>
      <c r="D59" s="17" t="s">
        <v>15</v>
      </c>
      <c r="E59" s="9" t="s">
        <v>16</v>
      </c>
      <c r="F59" s="10">
        <v>95</v>
      </c>
      <c r="G59" s="7"/>
      <c r="H59" s="8">
        <f t="shared" si="5"/>
        <v>0</v>
      </c>
    </row>
    <row r="60" spans="1:8" ht="18.75" x14ac:dyDescent="0.3">
      <c r="A60" s="20">
        <v>9781776011766</v>
      </c>
      <c r="B60" s="20" t="s">
        <v>31</v>
      </c>
      <c r="C60" s="5" t="s">
        <v>32</v>
      </c>
      <c r="D60" s="23" t="s">
        <v>17</v>
      </c>
      <c r="E60" s="6" t="s">
        <v>16</v>
      </c>
      <c r="F60" s="10">
        <v>70</v>
      </c>
      <c r="G60" s="7"/>
      <c r="H60" s="8">
        <f t="shared" si="5"/>
        <v>0</v>
      </c>
    </row>
  </sheetData>
  <sheetProtection algorithmName="SHA-512" hashValue="q/K0P/oTGI1r6SZWirwm2BQrfScffNPdiq5L+AvcDrql68hTQ0LhjDqyReWsICdE5936VELkavnsel/iXkxxHQ==" saltValue="B7pP/3ypz3jkLxSEruUmmw==" spinCount="100000" sheet="1" objects="1" scenarios="1"/>
  <mergeCells count="9">
    <mergeCell ref="A52:H52"/>
    <mergeCell ref="A2:H2"/>
    <mergeCell ref="A7:H7"/>
    <mergeCell ref="A16:H16"/>
    <mergeCell ref="A25:H25"/>
    <mergeCell ref="A34:H34"/>
    <mergeCell ref="A43:H43"/>
    <mergeCell ref="A3:H3"/>
    <mergeCell ref="F4:G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C1EE3-152E-4909-8007-2172B10688DE}">
  <sheetPr>
    <tabColor rgb="FFFFFF00"/>
  </sheetPr>
  <dimension ref="A1:H9"/>
  <sheetViews>
    <sheetView workbookViewId="0">
      <selection activeCell="A2" sqref="A2:H2"/>
    </sheetView>
  </sheetViews>
  <sheetFormatPr defaultRowHeight="15" x14ac:dyDescent="0.25"/>
  <cols>
    <col min="2" max="2" width="19.42578125" bestFit="1" customWidth="1"/>
  </cols>
  <sheetData>
    <row r="1" spans="1:8" x14ac:dyDescent="0.25">
      <c r="A1" s="11"/>
      <c r="B1" s="11"/>
      <c r="C1" s="11"/>
      <c r="D1" s="11"/>
      <c r="E1" s="11"/>
      <c r="F1" s="11"/>
      <c r="G1" s="11"/>
      <c r="H1" s="11"/>
    </row>
    <row r="2" spans="1:8" ht="26.25" x14ac:dyDescent="0.25">
      <c r="A2" s="31" t="s">
        <v>75</v>
      </c>
      <c r="B2" s="31"/>
      <c r="C2" s="31"/>
      <c r="D2" s="31"/>
      <c r="E2" s="31"/>
      <c r="F2" s="31"/>
      <c r="G2" s="31"/>
      <c r="H2" s="31"/>
    </row>
    <row r="3" spans="1:8" x14ac:dyDescent="0.25">
      <c r="A3" s="11"/>
      <c r="B3" s="11"/>
      <c r="C3" s="11"/>
      <c r="D3" s="11"/>
      <c r="E3" s="11"/>
      <c r="F3" s="11"/>
      <c r="G3" s="11"/>
      <c r="H3" s="11"/>
    </row>
    <row r="4" spans="1:8" ht="21" x14ac:dyDescent="0.35">
      <c r="A4" s="11"/>
      <c r="B4" s="101" t="s">
        <v>76</v>
      </c>
      <c r="C4" s="50">
        <f>XHO!H4</f>
        <v>0</v>
      </c>
      <c r="D4" s="50"/>
      <c r="E4" s="50"/>
      <c r="F4" s="11"/>
      <c r="G4" s="11"/>
      <c r="H4" s="11"/>
    </row>
    <row r="5" spans="1:8" ht="21" x14ac:dyDescent="0.35">
      <c r="A5" s="11"/>
      <c r="B5" s="102" t="s">
        <v>78</v>
      </c>
      <c r="C5" s="50">
        <f>ENG!H4</f>
        <v>0</v>
      </c>
      <c r="D5" s="50"/>
      <c r="E5" s="50"/>
      <c r="F5" s="11"/>
      <c r="G5" s="11"/>
      <c r="H5" s="11"/>
    </row>
    <row r="6" spans="1:8" ht="21" x14ac:dyDescent="0.35">
      <c r="A6" s="11"/>
      <c r="B6" s="103" t="s">
        <v>77</v>
      </c>
      <c r="C6" s="50">
        <f>AFR!H4</f>
        <v>0</v>
      </c>
      <c r="D6" s="50"/>
      <c r="E6" s="50"/>
      <c r="F6" s="11"/>
      <c r="G6" s="11"/>
      <c r="H6" s="11"/>
    </row>
    <row r="7" spans="1:8" x14ac:dyDescent="0.25">
      <c r="A7" s="11"/>
      <c r="B7" s="11"/>
      <c r="C7" s="11"/>
      <c r="D7" s="11"/>
      <c r="E7" s="11"/>
      <c r="F7" s="11"/>
      <c r="G7" s="11"/>
      <c r="H7" s="11"/>
    </row>
    <row r="8" spans="1:8" ht="21" x14ac:dyDescent="0.35">
      <c r="A8" s="11"/>
      <c r="B8" s="28" t="s">
        <v>82</v>
      </c>
      <c r="C8" s="51">
        <f>SUM(C4:E6)</f>
        <v>0</v>
      </c>
      <c r="D8" s="51"/>
      <c r="E8" s="51"/>
      <c r="F8" s="11"/>
      <c r="G8" s="11"/>
      <c r="H8" s="11"/>
    </row>
    <row r="9" spans="1:8" x14ac:dyDescent="0.25">
      <c r="A9" s="11"/>
      <c r="B9" s="11"/>
      <c r="C9" s="11"/>
      <c r="D9" s="11"/>
      <c r="E9" s="11"/>
      <c r="F9" s="11"/>
      <c r="G9" s="11"/>
      <c r="H9" s="11"/>
    </row>
  </sheetData>
  <mergeCells count="5">
    <mergeCell ref="C5:E5"/>
    <mergeCell ref="C6:E6"/>
    <mergeCell ref="C8:E8"/>
    <mergeCell ref="A2:H2"/>
    <mergeCell ref="C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XHO</vt:lpstr>
      <vt:lpstr>ENG</vt:lpstr>
      <vt:lpstr>AFR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Nel</dc:creator>
  <cp:lastModifiedBy>Johannes Nel</cp:lastModifiedBy>
  <cp:lastPrinted>2024-09-12T09:18:19Z</cp:lastPrinted>
  <dcterms:created xsi:type="dcterms:W3CDTF">2024-09-12T09:14:39Z</dcterms:created>
  <dcterms:modified xsi:type="dcterms:W3CDTF">2024-09-12T09:52:36Z</dcterms:modified>
</cp:coreProperties>
</file>